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_aca\Desktop\次世代アカデミー\03_ベイサイド本牧スポーツサークル\SPORTS庁調査\"/>
    </mc:Choice>
  </mc:AlternateContent>
  <xr:revisionPtr revIDLastSave="0" documentId="13_ncr:1_{7FEF17D9-133C-40F9-AB73-075EFA9FDBCB}" xr6:coauthVersionLast="47" xr6:coauthVersionMax="47" xr10:uidLastSave="{00000000-0000-0000-0000-000000000000}"/>
  <bookViews>
    <workbookView xWindow="-26160" yWindow="2535" windowWidth="16200" windowHeight="9990" tabRatio="877" activeTab="5" xr2:uid="{00000000-000D-0000-FFFF-FFFF00000000}"/>
  </bookViews>
  <sheets>
    <sheet name="調査校数と児童数" sheetId="1" r:id="rId1"/>
    <sheet name="握力" sheetId="2" r:id="rId2"/>
    <sheet name="上体起こし" sheetId="3" r:id="rId3"/>
    <sheet name="長座体前屈" sheetId="4" r:id="rId4"/>
    <sheet name="反復横とび" sheetId="5" r:id="rId5"/>
    <sheet name="20mシャトルラン" sheetId="6" r:id="rId6"/>
    <sheet name="50m走" sheetId="7" r:id="rId7"/>
    <sheet name="立ち幅とび" sheetId="8" r:id="rId8"/>
    <sheet name="ソフトボール投げ" sheetId="9" r:id="rId9"/>
    <sheet name="体力合計点" sheetId="10" r:id="rId10"/>
    <sheet name="体力総合評価" sheetId="11" r:id="rId11"/>
    <sheet name="身長" sheetId="12" r:id="rId12"/>
    <sheet name="体重" sheetId="13" r:id="rId13"/>
    <sheet name="肥満度" sheetId="14" r:id="rId14"/>
  </sheets>
  <definedNames>
    <definedName name="_xlnm.Print_Area" localSheetId="5">'20mシャトルラン'!$A$1:$X$55</definedName>
    <definedName name="_xlnm.Print_Area" localSheetId="6">'50m走'!$A$1:$X$55</definedName>
    <definedName name="_xlnm.Print_Area" localSheetId="8">ソフトボール投げ!$A$1:$X$55</definedName>
    <definedName name="_xlnm.Print_Area" localSheetId="1">握力!$A$1:$X$55</definedName>
    <definedName name="_xlnm.Print_Area" localSheetId="2">上体起こし!$A$1:$X$55</definedName>
    <definedName name="_xlnm.Print_Area" localSheetId="11">身長!$A$1:$X$55</definedName>
    <definedName name="_xlnm.Print_Area" localSheetId="12">体重!$A$1:$X$55</definedName>
    <definedName name="_xlnm.Print_Area" localSheetId="9">体力合計点!$A$1:$X$55</definedName>
    <definedName name="_xlnm.Print_Area" localSheetId="10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3">肥満度!$A$1:$AO$55</definedName>
    <definedName name="_xlnm.Print_Area" localSheetId="7">立ち幅とび!$A$1:$X$55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<sst xmlns="http://schemas.openxmlformats.org/spreadsheetml/2006/main" count="2407" uniqueCount="320">
  <si>
    <t>調査校数と児童数</t>
    <rPh sb="0" eb="2">
      <t>チョウサ</t>
    </rPh>
    <rPh sb="2" eb="4">
      <t>コウスウ</t>
    </rPh>
    <rPh sb="5" eb="7">
      <t>ジドウ</t>
    </rPh>
    <rPh sb="7" eb="8">
      <t>スウ</t>
    </rPh>
    <phoneticPr fontId="2"/>
  </si>
  <si>
    <t>都道府県</t>
    <phoneticPr fontId="2"/>
  </si>
  <si>
    <t>学校数</t>
    <rPh sb="0" eb="2">
      <t>ガッコウ</t>
    </rPh>
    <rPh sb="2" eb="3">
      <t>スウ</t>
    </rPh>
    <phoneticPr fontId="2"/>
  </si>
  <si>
    <t>児　童　数</t>
    <rPh sb="0" eb="1">
      <t>ジ</t>
    </rPh>
    <rPh sb="2" eb="3">
      <t>ワラベ</t>
    </rPh>
    <rPh sb="4" eb="5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</si>
  <si>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</si>
  <si>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</si>
  <si>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</si>
  <si>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</si>
  <si>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</si>
  <si>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</si>
  <si>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</si>
  <si>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</si>
  <si>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国立</t>
    <rPh sb="0" eb="2">
      <t>コクリツ</t>
    </rPh>
    <phoneticPr fontId="2"/>
  </si>
  <si>
    <t>岩手県</t>
    <rPh sb="0" eb="3">
      <t>イワテケン</t>
    </rPh>
    <phoneticPr fontId="2"/>
  </si>
  <si>
    <t>公立</t>
    <rPh sb="0" eb="2">
      <t>コウリツ</t>
    </rPh>
    <phoneticPr fontId="2"/>
  </si>
  <si>
    <t>宮城県</t>
    <rPh sb="0" eb="2">
      <t>ミヤギ</t>
    </rPh>
    <rPh sb="2" eb="3">
      <t>ケン</t>
    </rPh>
    <phoneticPr fontId="2"/>
  </si>
  <si>
    <t>私立</t>
    <rPh sb="0" eb="2">
      <t>シリツ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</si>
  <si>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</si>
  <si>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</si>
  <si>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</si>
  <si>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</si>
  <si>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■地域の規模別</t>
    <rPh sb="1" eb="3">
      <t>チイキ</t>
    </rPh>
    <rPh sb="4" eb="7">
      <t>キボベツ</t>
    </rPh>
    <phoneticPr fontId="2"/>
  </si>
  <si>
    <t>栃木県</t>
    <rPh sb="0" eb="2">
      <t>トチギ</t>
    </rPh>
    <rPh sb="2" eb="3">
      <t>ケン</t>
    </rPh>
    <phoneticPr fontId="2"/>
  </si>
  <si>
    <t>群馬県</t>
    <rPh sb="0" eb="2">
      <t>グンマ</t>
    </rPh>
    <rPh sb="2" eb="3">
      <t>ケン</t>
    </rPh>
    <phoneticPr fontId="2"/>
  </si>
  <si>
    <t>埼玉県</t>
    <rPh sb="0" eb="3">
      <t>サイタマケン</t>
    </rPh>
    <phoneticPr fontId="2"/>
  </si>
  <si>
    <t>大都市</t>
    <rPh sb="0" eb="1">
      <t>ダイ</t>
    </rPh>
    <rPh sb="1" eb="3">
      <t>トシ</t>
    </rPh>
    <phoneticPr fontId="2"/>
  </si>
  <si>
    <t>千葉県</t>
    <rPh sb="0" eb="3">
      <t>チバケン</t>
    </rPh>
    <phoneticPr fontId="2"/>
  </si>
  <si>
    <t>中核市</t>
    <rPh sb="0" eb="2">
      <t>チュウカク</t>
    </rPh>
    <rPh sb="2" eb="3">
      <t>シ</t>
    </rPh>
    <phoneticPr fontId="2"/>
  </si>
  <si>
    <t>東京都</t>
    <rPh sb="0" eb="3">
      <t>トウキョウト</t>
    </rPh>
    <phoneticPr fontId="2"/>
  </si>
  <si>
    <t>その他の都市</t>
    <rPh sb="2" eb="3">
      <t>タ</t>
    </rPh>
    <rPh sb="4" eb="6">
      <t>トシ</t>
    </rPh>
    <phoneticPr fontId="2"/>
  </si>
  <si>
    <t>神奈川県</t>
    <rPh sb="0" eb="4">
      <t>カナガワケン</t>
    </rPh>
    <phoneticPr fontId="2"/>
  </si>
  <si>
    <t>町村</t>
    <rPh sb="0" eb="2">
      <t>チョウソン</t>
    </rPh>
    <phoneticPr fontId="2"/>
  </si>
  <si>
    <t>新潟県</t>
    <rPh sb="0" eb="3">
      <t>ニイガタケン</t>
    </rPh>
    <phoneticPr fontId="2"/>
  </si>
  <si>
    <t>へき地</t>
    <rPh sb="2" eb="3">
      <t>チ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</si>
  <si>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</si>
  <si>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</si>
  <si>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</si>
  <si>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</si>
  <si>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</si>
  <si>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</si>
  <si>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</si>
  <si>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</si>
  <si>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</si>
  <si>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</si>
  <si>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</si>
  <si>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</si>
  <si>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</si>
  <si>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</si>
  <si>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</si>
  <si>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</si>
  <si>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</si>
  <si>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</si>
  <si>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</si>
  <si>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</si>
  <si>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</si>
  <si>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</si>
  <si>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</si>
  <si>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</si>
  <si>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</si>
  <si>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</si>
  <si>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</si>
  <si>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</si>
  <si>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</si>
  <si>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</si>
  <si>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</si>
  <si>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</si>
  <si>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</si>
  <si>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</si>
  <si>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</si>
  <si>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</si>
  <si>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</si>
  <si>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</si>
  <si>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</si>
  <si>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</si>
  <si>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</si>
  <si>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</si>
  <si>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</si>
  <si>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</si>
  <si>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</si>
  <si>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</si>
  <si>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</si>
  <si>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〔ソフトボール投げ〕</t>
    <rPh sb="0" eb="2">
      <t>ジツギ</t>
    </rPh>
    <rPh sb="10" eb="11">
      <t>ナ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</si>
  <si>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</si>
  <si>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</si>
  <si>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</si>
  <si>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</si>
  <si>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</si>
  <si>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</si>
  <si>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</si>
  <si>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</si>
  <si>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</si>
  <si>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</si>
  <si>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</si>
  <si>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</si>
  <si>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</si>
  <si>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</si>
  <si>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</si>
  <si>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</si>
  <si>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</si>
  <si>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</si>
  <si>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</si>
  <si>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</si>
  <si>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</si>
  <si>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</si>
  <si>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</si>
  <si>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</si>
  <si>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</si>
  <si>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</si>
  <si>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</si>
  <si>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</si>
  <si>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</si>
  <si>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</si>
  <si>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</si>
  <si>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全国集計</t>
    <rPh sb="0" eb="2">
      <t>ゼンコク</t>
    </rPh>
    <rPh sb="2" eb="3">
      <t>シュウ</t>
    </rPh>
    <rPh sb="3" eb="4">
      <t>ケイ</t>
    </rPh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</si>
  <si>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</si>
  <si>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</si>
  <si>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</si>
  <si>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</si>
  <si>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</si>
  <si>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</si>
  <si>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</si>
  <si>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</si>
  <si>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</si>
  <si>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</si>
  <si>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</si>
  <si>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</si>
  <si>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</si>
  <si>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</si>
  <si>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</si>
  <si>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</si>
  <si>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</si>
  <si>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</si>
  <si>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</si>
  <si>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</si>
  <si>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</si>
  <si>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</si>
  <si>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</si>
  <si>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</si>
  <si>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</si>
  <si>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</si>
  <si>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</si>
  <si>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</si>
  <si>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</si>
  <si>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</si>
  <si>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</si>
  <si>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</si>
  <si>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</si>
  <si>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</si>
  <si>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</si>
  <si>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</si>
  <si>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</si>
  <si>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</si>
  <si>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■公立学校都道府県別（指定都市を含む）　［握力］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</si>
  <si>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［握力］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</si>
  <si>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［上体起こし］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</si>
  <si>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［上体起こし］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</si>
  <si>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［長座体前屈］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</si>
  <si>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［長座体前屈］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</si>
  <si>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［反復横とび］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</si>
  <si>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［反復横とび］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</si>
  <si>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［20mシャトルラン］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</si>
  <si>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［20mシャトルラン］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</si>
  <si>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［50m走］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</si>
  <si>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［50m走］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</si>
  <si>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［立ち幅とび］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</si>
  <si>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［立ち幅とび］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</si>
  <si>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［ソフトボール投げ］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</si>
  <si>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［ソフトボール投げ］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</si>
  <si>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［体力合計点］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</si>
  <si>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［体力合計点］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</si>
  <si>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［総合評価］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</si>
  <si>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［総合評価］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</si>
  <si>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［身長］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</si>
  <si>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［身長］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</si>
  <si>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［体重］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</si>
  <si>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［体重］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</si>
  <si>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［肥満傾向児・痩身傾向児の出現率］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</si>
  <si>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［肥満傾向児・痩身傾向児の出現率］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</si>
  <si>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道府県</t>
    <phoneticPr fontId="2"/>
  </si>
  <si>
    <t>■公立学校道府県別（指定都市を除く）　［握力］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</si>
  <si>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■公立学校道府県別（指定都市を除く）　［上体起こし］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</si>
  <si>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［長座体前屈］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</si>
  <si>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［反復横とび］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</si>
  <si>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［20mシャトルラン］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</si>
  <si>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［50m走］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</si>
  <si>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［立ち幅とび］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</si>
  <si>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［ソフトボール投げ］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</si>
  <si>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［体力合計点］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</si>
  <si>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［総合評価］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</si>
  <si>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［身長］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</si>
  <si>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［体重］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</si>
  <si>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［肥満傾向児・痩身傾向児の出現率］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</si>
  <si>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</si>
  <si>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■地域の規模別　［握力］</t>
    <rPh sb="1" eb="3">
      <t>チイキ</t>
    </rPh>
    <rPh sb="4" eb="7">
      <t>キボベツ</t>
    </rPh>
    <phoneticPr fontId="2"/>
  </si>
  <si>
    <t>■地域の規模別　［上体起こし］</t>
    <rPh sb="1" eb="3">
      <t>チイキ</t>
    </rPh>
    <rPh sb="4" eb="7">
      <t>キボベツ</t>
    </rPh>
    <phoneticPr fontId="2"/>
  </si>
  <si>
    <t>■地域の規模別　［長座体前屈］</t>
    <rPh sb="1" eb="3">
      <t>チイキ</t>
    </rPh>
    <rPh sb="4" eb="7">
      <t>キボベツ</t>
    </rPh>
    <phoneticPr fontId="2"/>
  </si>
  <si>
    <t>■地域の規模別　［反復横とび］</t>
    <rPh sb="1" eb="3">
      <t>チイキ</t>
    </rPh>
    <rPh sb="4" eb="7">
      <t>キボベツ</t>
    </rPh>
    <phoneticPr fontId="2"/>
  </si>
  <si>
    <t>■地域の規模別　［20mシャトルラン］</t>
    <rPh sb="1" eb="3">
      <t>チイキ</t>
    </rPh>
    <rPh sb="4" eb="7">
      <t>キボベツ</t>
    </rPh>
    <phoneticPr fontId="2"/>
  </si>
  <si>
    <t>■地域の規模別　［50m走］</t>
    <rPh sb="1" eb="3">
      <t>チイキ</t>
    </rPh>
    <rPh sb="4" eb="7">
      <t>キボベツ</t>
    </rPh>
    <phoneticPr fontId="2"/>
  </si>
  <si>
    <t>■地域の規模別　［立ち幅とび］</t>
    <rPh sb="1" eb="3">
      <t>チイキ</t>
    </rPh>
    <rPh sb="4" eb="7">
      <t>キボベツ</t>
    </rPh>
    <phoneticPr fontId="2"/>
  </si>
  <si>
    <t>■地域の規模別　［ソフトボール投げ］</t>
    <rPh sb="1" eb="3">
      <t>チイキ</t>
    </rPh>
    <rPh sb="4" eb="7">
      <t>キボベツ</t>
    </rPh>
    <phoneticPr fontId="2"/>
  </si>
  <si>
    <t>■地域の規模別　［体力合計点］</t>
    <rPh sb="1" eb="3">
      <t>チイキ</t>
    </rPh>
    <rPh sb="4" eb="7">
      <t>キボベツ</t>
    </rPh>
    <phoneticPr fontId="2"/>
  </si>
  <si>
    <t>■地域の規模別　［総合評価］</t>
    <rPh sb="1" eb="3">
      <t>チイキ</t>
    </rPh>
    <rPh sb="4" eb="7">
      <t>キボベツ</t>
    </rPh>
    <phoneticPr fontId="2"/>
  </si>
  <si>
    <t>■地域の規模別　［身長］</t>
    <rPh sb="1" eb="3">
      <t>チイキ</t>
    </rPh>
    <rPh sb="4" eb="7">
      <t>キボベツ</t>
    </rPh>
    <phoneticPr fontId="2"/>
  </si>
  <si>
    <t>■地域の規模別　［体重］</t>
    <rPh sb="1" eb="3">
      <t>チイキ</t>
    </rPh>
    <rPh sb="4" eb="7">
      <t>キボベツ</t>
    </rPh>
    <phoneticPr fontId="2"/>
  </si>
  <si>
    <t>■地域の規模別　［肥満傾向児・痩身傾向児の出現率］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</si>
  <si>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</si>
  <si>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</si>
  <si>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</si>
  <si>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</si>
  <si>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</si>
  <si>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</si>
  <si>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</si>
  <si>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</si>
  <si>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</si>
  <si>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</si>
  <si>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</si>
  <si>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</si>
  <si>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</si>
  <si>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</si>
  <si>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</si>
  <si>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</si>
  <si>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</si>
  <si>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</si>
  <si>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</si>
  <si>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</si>
  <si>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</si>
  <si>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</si>
  <si>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</si>
  <si>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</si>
  <si>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</si>
  <si>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</si>
  <si>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</si>
  <si>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</si>
  <si>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～200</t>
  </si>
  <si>
    <t>～210</t>
  </si>
  <si>
    <t>～220</t>
  </si>
  <si>
    <t>～122</t>
  </si>
  <si>
    <t>～123</t>
  </si>
  <si>
    <t>～124</t>
  </si>
  <si>
    <t>～125</t>
  </si>
  <si>
    <t>～126</t>
  </si>
  <si>
    <t>～127</t>
  </si>
  <si>
    <t>～128</t>
  </si>
  <si>
    <t>～129</t>
  </si>
  <si>
    <t>～131</t>
  </si>
  <si>
    <t>～132</t>
  </si>
  <si>
    <t>～133</t>
  </si>
  <si>
    <t>～134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</si>
  <si>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</si>
  <si>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</si>
  <si>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</si>
  <si>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</si>
  <si>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</si>
  <si>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</si>
  <si>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</si>
  <si>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</si>
  <si>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</si>
  <si>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</si>
  <si>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</si>
  <si>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</si>
  <si>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</si>
  <si>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</si>
  <si>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</si>
  <si>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</si>
  <si>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</si>
  <si>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</si>
  <si>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</si>
  <si>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</si>
  <si>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</si>
  <si>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</si>
  <si>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</si>
  <si>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</si>
  <si>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</si>
  <si>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～163</t>
  </si>
  <si>
    <t>～164</t>
  </si>
  <si>
    <t>～121</t>
  </si>
  <si>
    <t>～22</t>
  </si>
  <si>
    <t>～23</t>
  </si>
  <si>
    <t>～24</t>
  </si>
  <si>
    <t>～26</t>
  </si>
  <si>
    <t>～27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</si>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</sst>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>
      <alignment vertical="center"/>
    </xf>
    <xf numFmtId="177" fontId="0" fillId="0" borderId="0" xfId="0" quotePrefix="1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40" fontId="0" fillId="0" borderId="0" xfId="0" applyNumberForma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right" vertical="center"/>
    </xf>
    <xf numFmtId="178" fontId="0" fillId="0" borderId="0" xfId="0" applyNumberForma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/>
    </xf>
    <xf numFmtId="40" fontId="5" fillId="0" borderId="5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40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40" fontId="5" fillId="0" borderId="4" xfId="0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40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178" fontId="5" fillId="0" borderId="5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178" fontId="5" fillId="0" borderId="2" xfId="0" applyNumberFormat="1" applyFont="1" applyBorder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177" fontId="5" fillId="0" borderId="0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" xfId="0" applyNumberFormat="1" applyFont="1" applyBorder="1">
      <alignment vertical="center"/>
    </xf>
    <xf numFmtId="0" fontId="5" fillId="0" borderId="8" xfId="0" applyNumberFormat="1" applyFont="1" applyBorder="1">
      <alignment vertical="center"/>
    </xf>
    <xf numFmtId="180" fontId="5" fillId="0" borderId="2" xfId="0" quotePrefix="1" applyNumberFormat="1" applyFont="1" applyBorder="1">
      <alignment vertical="center"/>
    </xf>
    <xf numFmtId="180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38" fontId="5" fillId="2" borderId="3" xfId="0" applyNumberFormat="1" applyFont="1" applyFill="1" applyBorder="1" applyAlignment="1">
      <alignment horizontal="right" vertical="center"/>
    </xf>
    <xf numFmtId="40" fontId="5" fillId="2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握力!$B$61:$B$91</c:f>
              <c:numCache>
                <c:formatCode>General</c:formatCode>
                <c:ptCount val="3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</c:numCache>
            </c:numRef>
          </c:cat>
          <c:val>
            <c:numRef>
              <c:f>握力!$C$61:$C$91</c:f>
              <c:numCache>
                <c:formatCode>General</c:formatCode>
                <c:ptCount val="31"/>
                <c:pt idx="0">
                  <c:v>294</c:v>
                </c:pt>
                <c:pt idx="1">
                  <c:v>702</c:v>
                </c:pt>
                <c:pt idx="2">
                  <c:v>1280</c:v>
                </c:pt>
                <c:pt idx="3">
                  <c:v>2679</c:v>
                </c:pt>
                <c:pt idx="4">
                  <c:v>5311</c:v>
                </c:pt>
                <c:pt idx="5">
                  <c:v>11053</c:v>
                </c:pt>
                <c:pt idx="6">
                  <c:v>19445</c:v>
                </c:pt>
                <c:pt idx="7">
                  <c:v>29823</c:v>
                </c:pt>
                <c:pt idx="8">
                  <c:v>41229</c:v>
                </c:pt>
                <c:pt idx="9">
                  <c:v>51921</c:v>
                </c:pt>
                <c:pt idx="10">
                  <c:v>59327</c:v>
                </c:pt>
                <c:pt idx="11">
                  <c:v>59592</c:v>
                </c:pt>
                <c:pt idx="12">
                  <c:v>55709</c:v>
                </c:pt>
                <c:pt idx="13">
                  <c:v>48047</c:v>
                </c:pt>
                <c:pt idx="14">
                  <c:v>40174</c:v>
                </c:pt>
                <c:pt idx="15">
                  <c:v>32810</c:v>
                </c:pt>
                <c:pt idx="16">
                  <c:v>23662</c:v>
                </c:pt>
                <c:pt idx="17">
                  <c:v>16972</c:v>
                </c:pt>
                <c:pt idx="18">
                  <c:v>12066</c:v>
                </c:pt>
                <c:pt idx="19">
                  <c:v>8168</c:v>
                </c:pt>
                <c:pt idx="20">
                  <c:v>5461</c:v>
                </c:pt>
                <c:pt idx="21">
                  <c:v>3526</c:v>
                </c:pt>
                <c:pt idx="22">
                  <c:v>2285</c:v>
                </c:pt>
                <c:pt idx="23">
                  <c:v>1507</c:v>
                </c:pt>
                <c:pt idx="24">
                  <c:v>936</c:v>
                </c:pt>
                <c:pt idx="25">
                  <c:v>655</c:v>
                </c:pt>
                <c:pt idx="26">
                  <c:v>394</c:v>
                </c:pt>
                <c:pt idx="27">
                  <c:v>243</c:v>
                </c:pt>
                <c:pt idx="28">
                  <c:v>141</c:v>
                </c:pt>
                <c:pt idx="29">
                  <c:v>101</c:v>
                </c:pt>
                <c:pt idx="3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A-4EB3-9AA9-D321FECA8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758720"/>
        <c:axId val="90514560"/>
      </c:barChart>
      <c:catAx>
        <c:axId val="8975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051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1456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75872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'20mシャトルラン'!$D$61:$D$71</c:f>
              <c:strCache>
                <c:ptCount val="11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</c:strCache>
            </c:strRef>
          </c:cat>
          <c:val>
            <c:numRef>
              <c:f>'20mシャトルラン'!$E$61:$E$71</c:f>
              <c:numCache>
                <c:formatCode>General</c:formatCode>
                <c:ptCount val="11"/>
                <c:pt idx="0">
                  <c:v>3547</c:v>
                </c:pt>
                <c:pt idx="1">
                  <c:v>36870</c:v>
                </c:pt>
                <c:pt idx="2">
                  <c:v>97571</c:v>
                </c:pt>
                <c:pt idx="3">
                  <c:v>116890</c:v>
                </c:pt>
                <c:pt idx="4">
                  <c:v>104390</c:v>
                </c:pt>
                <c:pt idx="5">
                  <c:v>74861</c:v>
                </c:pt>
                <c:pt idx="6">
                  <c:v>44325</c:v>
                </c:pt>
                <c:pt idx="7">
                  <c:v>18973</c:v>
                </c:pt>
                <c:pt idx="8">
                  <c:v>7688</c:v>
                </c:pt>
                <c:pt idx="9">
                  <c:v>2463</c:v>
                </c:pt>
                <c:pt idx="10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D-4DDA-B07D-2B39C9A30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012160"/>
        <c:axId val="98018432"/>
      </c:barChart>
      <c:catAx>
        <c:axId val="9801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01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1843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012160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'50m走'!$B$61:$B$179</c:f>
              <c:numCache>
                <c:formatCode>0.0</c:formatCode>
                <c:ptCount val="119"/>
                <c:pt idx="0">
                  <c:v>19</c:v>
                </c:pt>
                <c:pt idx="1">
                  <c:v>18.899999999999999</c:v>
                </c:pt>
                <c:pt idx="2">
                  <c:v>18.8</c:v>
                </c:pt>
                <c:pt idx="3">
                  <c:v>18.7</c:v>
                </c:pt>
                <c:pt idx="4">
                  <c:v>18.600000000000001</c:v>
                </c:pt>
                <c:pt idx="5">
                  <c:v>18.5</c:v>
                </c:pt>
                <c:pt idx="6">
                  <c:v>18.399999999999999</c:v>
                </c:pt>
                <c:pt idx="7">
                  <c:v>18.3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</c:v>
                </c:pt>
                <c:pt idx="11">
                  <c:v>17.899999999999999</c:v>
                </c:pt>
                <c:pt idx="12">
                  <c:v>17.8</c:v>
                </c:pt>
                <c:pt idx="13">
                  <c:v>17.7</c:v>
                </c:pt>
                <c:pt idx="14">
                  <c:v>17.600000000000001</c:v>
                </c:pt>
                <c:pt idx="15">
                  <c:v>17.5</c:v>
                </c:pt>
                <c:pt idx="16">
                  <c:v>17.399999999999999</c:v>
                </c:pt>
                <c:pt idx="17">
                  <c:v>17.3</c:v>
                </c:pt>
                <c:pt idx="18">
                  <c:v>17.2</c:v>
                </c:pt>
                <c:pt idx="19">
                  <c:v>17.100000000000001</c:v>
                </c:pt>
                <c:pt idx="20">
                  <c:v>17</c:v>
                </c:pt>
                <c:pt idx="21">
                  <c:v>16.899999999999999</c:v>
                </c:pt>
                <c:pt idx="22">
                  <c:v>16.8</c:v>
                </c:pt>
                <c:pt idx="23">
                  <c:v>16.7</c:v>
                </c:pt>
                <c:pt idx="24">
                  <c:v>16.600000000000001</c:v>
                </c:pt>
                <c:pt idx="25">
                  <c:v>16.5</c:v>
                </c:pt>
                <c:pt idx="26">
                  <c:v>16.399999999999999</c:v>
                </c:pt>
                <c:pt idx="27">
                  <c:v>16.3</c:v>
                </c:pt>
                <c:pt idx="28">
                  <c:v>16.2</c:v>
                </c:pt>
                <c:pt idx="29">
                  <c:v>16.100000000000001</c:v>
                </c:pt>
                <c:pt idx="30">
                  <c:v>16</c:v>
                </c:pt>
                <c:pt idx="31">
                  <c:v>15.9</c:v>
                </c:pt>
                <c:pt idx="32">
                  <c:v>15.8</c:v>
                </c:pt>
                <c:pt idx="33">
                  <c:v>15.7</c:v>
                </c:pt>
                <c:pt idx="34">
                  <c:v>15.6</c:v>
                </c:pt>
                <c:pt idx="35">
                  <c:v>15.5</c:v>
                </c:pt>
                <c:pt idx="36">
                  <c:v>15.4</c:v>
                </c:pt>
                <c:pt idx="37">
                  <c:v>15.3</c:v>
                </c:pt>
                <c:pt idx="38">
                  <c:v>15.2</c:v>
                </c:pt>
                <c:pt idx="39">
                  <c:v>15.1</c:v>
                </c:pt>
                <c:pt idx="40">
                  <c:v>15</c:v>
                </c:pt>
                <c:pt idx="41">
                  <c:v>14.9</c:v>
                </c:pt>
                <c:pt idx="42">
                  <c:v>14.8</c:v>
                </c:pt>
                <c:pt idx="43">
                  <c:v>14.7</c:v>
                </c:pt>
                <c:pt idx="44">
                  <c:v>14.6</c:v>
                </c:pt>
                <c:pt idx="45">
                  <c:v>14.5</c:v>
                </c:pt>
                <c:pt idx="46">
                  <c:v>14.4</c:v>
                </c:pt>
                <c:pt idx="47">
                  <c:v>14.3</c:v>
                </c:pt>
                <c:pt idx="48">
                  <c:v>14.2</c:v>
                </c:pt>
                <c:pt idx="49">
                  <c:v>14.1</c:v>
                </c:pt>
                <c:pt idx="50">
                  <c:v>14</c:v>
                </c:pt>
                <c:pt idx="51">
                  <c:v>13.9</c:v>
                </c:pt>
                <c:pt idx="52">
                  <c:v>13.8</c:v>
                </c:pt>
                <c:pt idx="53">
                  <c:v>13.7</c:v>
                </c:pt>
                <c:pt idx="54">
                  <c:v>13.6</c:v>
                </c:pt>
                <c:pt idx="55">
                  <c:v>13.5</c:v>
                </c:pt>
                <c:pt idx="56">
                  <c:v>13.4</c:v>
                </c:pt>
                <c:pt idx="57">
                  <c:v>13.3</c:v>
                </c:pt>
                <c:pt idx="58">
                  <c:v>13.2</c:v>
                </c:pt>
                <c:pt idx="59">
                  <c:v>13.1</c:v>
                </c:pt>
                <c:pt idx="60">
                  <c:v>13</c:v>
                </c:pt>
                <c:pt idx="61">
                  <c:v>12.9</c:v>
                </c:pt>
                <c:pt idx="62">
                  <c:v>12.8</c:v>
                </c:pt>
                <c:pt idx="63">
                  <c:v>12.7</c:v>
                </c:pt>
                <c:pt idx="64">
                  <c:v>12.6</c:v>
                </c:pt>
                <c:pt idx="65">
                  <c:v>12.5</c:v>
                </c:pt>
                <c:pt idx="66">
                  <c:v>12.4</c:v>
                </c:pt>
                <c:pt idx="67">
                  <c:v>12.3</c:v>
                </c:pt>
                <c:pt idx="68">
                  <c:v>12.2</c:v>
                </c:pt>
                <c:pt idx="69">
                  <c:v>12.1</c:v>
                </c:pt>
                <c:pt idx="70">
                  <c:v>12</c:v>
                </c:pt>
                <c:pt idx="71">
                  <c:v>11.9</c:v>
                </c:pt>
                <c:pt idx="72">
                  <c:v>11.8</c:v>
                </c:pt>
                <c:pt idx="73">
                  <c:v>11.7</c:v>
                </c:pt>
                <c:pt idx="74">
                  <c:v>11.6</c:v>
                </c:pt>
                <c:pt idx="75">
                  <c:v>11.5</c:v>
                </c:pt>
                <c:pt idx="76">
                  <c:v>11.4</c:v>
                </c:pt>
                <c:pt idx="77">
                  <c:v>11.3</c:v>
                </c:pt>
                <c:pt idx="78">
                  <c:v>11.2</c:v>
                </c:pt>
                <c:pt idx="79">
                  <c:v>11.1</c:v>
                </c:pt>
                <c:pt idx="80">
                  <c:v>11</c:v>
                </c:pt>
                <c:pt idx="81">
                  <c:v>10.9</c:v>
                </c:pt>
                <c:pt idx="82">
                  <c:v>10.8</c:v>
                </c:pt>
                <c:pt idx="83">
                  <c:v>10.7</c:v>
                </c:pt>
                <c:pt idx="84">
                  <c:v>10.6</c:v>
                </c:pt>
                <c:pt idx="85">
                  <c:v>10.5</c:v>
                </c:pt>
                <c:pt idx="86">
                  <c:v>10.4</c:v>
                </c:pt>
                <c:pt idx="87">
                  <c:v>10.3</c:v>
                </c:pt>
                <c:pt idx="88">
                  <c:v>10.199999999999999</c:v>
                </c:pt>
                <c:pt idx="89">
                  <c:v>10.1</c:v>
                </c:pt>
                <c:pt idx="90">
                  <c:v>10</c:v>
                </c:pt>
                <c:pt idx="91">
                  <c:v>9.9</c:v>
                </c:pt>
                <c:pt idx="92">
                  <c:v>9.8000000000000007</c:v>
                </c:pt>
                <c:pt idx="93">
                  <c:v>9.6999999999999993</c:v>
                </c:pt>
                <c:pt idx="94">
                  <c:v>9.6</c:v>
                </c:pt>
                <c:pt idx="95">
                  <c:v>9.5</c:v>
                </c:pt>
                <c:pt idx="96">
                  <c:v>9.4</c:v>
                </c:pt>
                <c:pt idx="97">
                  <c:v>9.3000000000000007</c:v>
                </c:pt>
                <c:pt idx="98">
                  <c:v>9.1999999999999993</c:v>
                </c:pt>
                <c:pt idx="99">
                  <c:v>9.1</c:v>
                </c:pt>
                <c:pt idx="100">
                  <c:v>9</c:v>
                </c:pt>
                <c:pt idx="101">
                  <c:v>8.9</c:v>
                </c:pt>
                <c:pt idx="102">
                  <c:v>8.8000000000000007</c:v>
                </c:pt>
                <c:pt idx="103">
                  <c:v>8.6999999999999993</c:v>
                </c:pt>
                <c:pt idx="104">
                  <c:v>8.6</c:v>
                </c:pt>
                <c:pt idx="105">
                  <c:v>8.5</c:v>
                </c:pt>
                <c:pt idx="106">
                  <c:v>8.4</c:v>
                </c:pt>
                <c:pt idx="107">
                  <c:v>8.3000000000000007</c:v>
                </c:pt>
                <c:pt idx="108">
                  <c:v>8.1999999999999993</c:v>
                </c:pt>
                <c:pt idx="109">
                  <c:v>8.1</c:v>
                </c:pt>
                <c:pt idx="110">
                  <c:v>8</c:v>
                </c:pt>
                <c:pt idx="111">
                  <c:v>7.9</c:v>
                </c:pt>
                <c:pt idx="112">
                  <c:v>7.8</c:v>
                </c:pt>
                <c:pt idx="113">
                  <c:v>7.7</c:v>
                </c:pt>
                <c:pt idx="114">
                  <c:v>7.6</c:v>
                </c:pt>
                <c:pt idx="115">
                  <c:v>7.5</c:v>
                </c:pt>
                <c:pt idx="116">
                  <c:v>7.4</c:v>
                </c:pt>
                <c:pt idx="117">
                  <c:v>7.3</c:v>
                </c:pt>
                <c:pt idx="118">
                  <c:v>7.2</c:v>
                </c:pt>
              </c:numCache>
            </c:numRef>
          </c:cat>
          <c:val>
            <c:numRef>
              <c:f>'50m走'!$C$61:$C$179</c:f>
              <c:numCache>
                <c:formatCode>General</c:formatCode>
                <c:ptCount val="119"/>
                <c:pt idx="0">
                  <c:v>44</c:v>
                </c:pt>
                <c:pt idx="1">
                  <c:v>20</c:v>
                </c:pt>
                <c:pt idx="2">
                  <c:v>21</c:v>
                </c:pt>
                <c:pt idx="3">
                  <c:v>23</c:v>
                </c:pt>
                <c:pt idx="4">
                  <c:v>11</c:v>
                </c:pt>
                <c:pt idx="5">
                  <c:v>17</c:v>
                </c:pt>
                <c:pt idx="6">
                  <c:v>9</c:v>
                </c:pt>
                <c:pt idx="7">
                  <c:v>12</c:v>
                </c:pt>
                <c:pt idx="8">
                  <c:v>21</c:v>
                </c:pt>
                <c:pt idx="9">
                  <c:v>16</c:v>
                </c:pt>
                <c:pt idx="10">
                  <c:v>38</c:v>
                </c:pt>
                <c:pt idx="11">
                  <c:v>11</c:v>
                </c:pt>
                <c:pt idx="12">
                  <c:v>21</c:v>
                </c:pt>
                <c:pt idx="13">
                  <c:v>14</c:v>
                </c:pt>
                <c:pt idx="14">
                  <c:v>21</c:v>
                </c:pt>
                <c:pt idx="15">
                  <c:v>20</c:v>
                </c:pt>
                <c:pt idx="16">
                  <c:v>23</c:v>
                </c:pt>
                <c:pt idx="17">
                  <c:v>18</c:v>
                </c:pt>
                <c:pt idx="18">
                  <c:v>27</c:v>
                </c:pt>
                <c:pt idx="19">
                  <c:v>17</c:v>
                </c:pt>
                <c:pt idx="20">
                  <c:v>32</c:v>
                </c:pt>
                <c:pt idx="21">
                  <c:v>23</c:v>
                </c:pt>
                <c:pt idx="22">
                  <c:v>27</c:v>
                </c:pt>
                <c:pt idx="23">
                  <c:v>30</c:v>
                </c:pt>
                <c:pt idx="24">
                  <c:v>37</c:v>
                </c:pt>
                <c:pt idx="25">
                  <c:v>43</c:v>
                </c:pt>
                <c:pt idx="26">
                  <c:v>28</c:v>
                </c:pt>
                <c:pt idx="27">
                  <c:v>34</c:v>
                </c:pt>
                <c:pt idx="28">
                  <c:v>43</c:v>
                </c:pt>
                <c:pt idx="29">
                  <c:v>40</c:v>
                </c:pt>
                <c:pt idx="30">
                  <c:v>57</c:v>
                </c:pt>
                <c:pt idx="31">
                  <c:v>28</c:v>
                </c:pt>
                <c:pt idx="32">
                  <c:v>36</c:v>
                </c:pt>
                <c:pt idx="33">
                  <c:v>26</c:v>
                </c:pt>
                <c:pt idx="34">
                  <c:v>46</c:v>
                </c:pt>
                <c:pt idx="35">
                  <c:v>44</c:v>
                </c:pt>
                <c:pt idx="36">
                  <c:v>47</c:v>
                </c:pt>
                <c:pt idx="37">
                  <c:v>56</c:v>
                </c:pt>
                <c:pt idx="38">
                  <c:v>41</c:v>
                </c:pt>
                <c:pt idx="39">
                  <c:v>61</c:v>
                </c:pt>
                <c:pt idx="40">
                  <c:v>96</c:v>
                </c:pt>
                <c:pt idx="41">
                  <c:v>62</c:v>
                </c:pt>
                <c:pt idx="42">
                  <c:v>55</c:v>
                </c:pt>
                <c:pt idx="43">
                  <c:v>61</c:v>
                </c:pt>
                <c:pt idx="44">
                  <c:v>54</c:v>
                </c:pt>
                <c:pt idx="45">
                  <c:v>99</c:v>
                </c:pt>
                <c:pt idx="46">
                  <c:v>72</c:v>
                </c:pt>
                <c:pt idx="47">
                  <c:v>92</c:v>
                </c:pt>
                <c:pt idx="48">
                  <c:v>112</c:v>
                </c:pt>
                <c:pt idx="49">
                  <c:v>104</c:v>
                </c:pt>
                <c:pt idx="50">
                  <c:v>161</c:v>
                </c:pt>
                <c:pt idx="51">
                  <c:v>120</c:v>
                </c:pt>
                <c:pt idx="52">
                  <c:v>132</c:v>
                </c:pt>
                <c:pt idx="53">
                  <c:v>129</c:v>
                </c:pt>
                <c:pt idx="54">
                  <c:v>180</c:v>
                </c:pt>
                <c:pt idx="55">
                  <c:v>193</c:v>
                </c:pt>
                <c:pt idx="56">
                  <c:v>190</c:v>
                </c:pt>
                <c:pt idx="57">
                  <c:v>192</c:v>
                </c:pt>
                <c:pt idx="58">
                  <c:v>277</c:v>
                </c:pt>
                <c:pt idx="59">
                  <c:v>245</c:v>
                </c:pt>
                <c:pt idx="60">
                  <c:v>386</c:v>
                </c:pt>
                <c:pt idx="61">
                  <c:v>326</c:v>
                </c:pt>
                <c:pt idx="62">
                  <c:v>371</c:v>
                </c:pt>
                <c:pt idx="63">
                  <c:v>382</c:v>
                </c:pt>
                <c:pt idx="64">
                  <c:v>404</c:v>
                </c:pt>
                <c:pt idx="65">
                  <c:v>501</c:v>
                </c:pt>
                <c:pt idx="66">
                  <c:v>503</c:v>
                </c:pt>
                <c:pt idx="67">
                  <c:v>651</c:v>
                </c:pt>
                <c:pt idx="68">
                  <c:v>664</c:v>
                </c:pt>
                <c:pt idx="69">
                  <c:v>742</c:v>
                </c:pt>
                <c:pt idx="70">
                  <c:v>1021</c:v>
                </c:pt>
                <c:pt idx="71">
                  <c:v>1010</c:v>
                </c:pt>
                <c:pt idx="72">
                  <c:v>1192</c:v>
                </c:pt>
                <c:pt idx="73">
                  <c:v>1338</c:v>
                </c:pt>
                <c:pt idx="74">
                  <c:v>1490</c:v>
                </c:pt>
                <c:pt idx="75">
                  <c:v>1730</c:v>
                </c:pt>
                <c:pt idx="76">
                  <c:v>1893</c:v>
                </c:pt>
                <c:pt idx="77">
                  <c:v>2188</c:v>
                </c:pt>
                <c:pt idx="78">
                  <c:v>2567</c:v>
                </c:pt>
                <c:pt idx="79">
                  <c:v>2678</c:v>
                </c:pt>
                <c:pt idx="80">
                  <c:v>3821</c:v>
                </c:pt>
                <c:pt idx="81">
                  <c:v>4238</c:v>
                </c:pt>
                <c:pt idx="82">
                  <c:v>4684</c:v>
                </c:pt>
                <c:pt idx="83">
                  <c:v>5145</c:v>
                </c:pt>
                <c:pt idx="84">
                  <c:v>6113</c:v>
                </c:pt>
                <c:pt idx="85">
                  <c:v>7119</c:v>
                </c:pt>
                <c:pt idx="86">
                  <c:v>8045</c:v>
                </c:pt>
                <c:pt idx="87">
                  <c:v>9186</c:v>
                </c:pt>
                <c:pt idx="88">
                  <c:v>10309</c:v>
                </c:pt>
                <c:pt idx="89">
                  <c:v>11626</c:v>
                </c:pt>
                <c:pt idx="90">
                  <c:v>13969</c:v>
                </c:pt>
                <c:pt idx="91">
                  <c:v>15702</c:v>
                </c:pt>
                <c:pt idx="92">
                  <c:v>17581</c:v>
                </c:pt>
                <c:pt idx="93">
                  <c:v>18500</c:v>
                </c:pt>
                <c:pt idx="94">
                  <c:v>21420</c:v>
                </c:pt>
                <c:pt idx="95">
                  <c:v>23146</c:v>
                </c:pt>
                <c:pt idx="96">
                  <c:v>24328</c:v>
                </c:pt>
                <c:pt idx="97">
                  <c:v>25713</c:v>
                </c:pt>
                <c:pt idx="98">
                  <c:v>27297</c:v>
                </c:pt>
                <c:pt idx="99">
                  <c:v>27957</c:v>
                </c:pt>
                <c:pt idx="100">
                  <c:v>27492</c:v>
                </c:pt>
                <c:pt idx="101">
                  <c:v>27934</c:v>
                </c:pt>
                <c:pt idx="102">
                  <c:v>25864</c:v>
                </c:pt>
                <c:pt idx="103">
                  <c:v>24406</c:v>
                </c:pt>
                <c:pt idx="104">
                  <c:v>22765</c:v>
                </c:pt>
                <c:pt idx="105">
                  <c:v>20547</c:v>
                </c:pt>
                <c:pt idx="106">
                  <c:v>17398</c:v>
                </c:pt>
                <c:pt idx="107">
                  <c:v>14435</c:v>
                </c:pt>
                <c:pt idx="108">
                  <c:v>11593</c:v>
                </c:pt>
                <c:pt idx="109">
                  <c:v>9084</c:v>
                </c:pt>
                <c:pt idx="110">
                  <c:v>6762</c:v>
                </c:pt>
                <c:pt idx="111">
                  <c:v>4319</c:v>
                </c:pt>
                <c:pt idx="112">
                  <c:v>2585</c:v>
                </c:pt>
                <c:pt idx="113">
                  <c:v>1507</c:v>
                </c:pt>
                <c:pt idx="114">
                  <c:v>918</c:v>
                </c:pt>
                <c:pt idx="115">
                  <c:v>541</c:v>
                </c:pt>
                <c:pt idx="116">
                  <c:v>294</c:v>
                </c:pt>
                <c:pt idx="117">
                  <c:v>150</c:v>
                </c:pt>
                <c:pt idx="118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C-437D-B72F-6B698D9B4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092544"/>
        <c:axId val="98094464"/>
      </c:barChart>
      <c:catAx>
        <c:axId val="9809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0944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809446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09254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'50m走'!$D$61:$D$147</c:f>
              <c:numCache>
                <c:formatCode>0.0</c:formatCode>
                <c:ptCount val="87"/>
                <c:pt idx="0">
                  <c:v>16.3</c:v>
                </c:pt>
                <c:pt idx="1">
                  <c:v>16.2</c:v>
                </c:pt>
                <c:pt idx="2">
                  <c:v>16.100000000000001</c:v>
                </c:pt>
                <c:pt idx="3">
                  <c:v>16</c:v>
                </c:pt>
                <c:pt idx="4">
                  <c:v>15.9</c:v>
                </c:pt>
                <c:pt idx="5">
                  <c:v>15.8</c:v>
                </c:pt>
                <c:pt idx="6">
                  <c:v>15.7</c:v>
                </c:pt>
                <c:pt idx="7">
                  <c:v>15.6</c:v>
                </c:pt>
                <c:pt idx="8">
                  <c:v>15.5</c:v>
                </c:pt>
                <c:pt idx="9">
                  <c:v>15.4</c:v>
                </c:pt>
                <c:pt idx="10">
                  <c:v>15.3</c:v>
                </c:pt>
                <c:pt idx="11">
                  <c:v>15.2</c:v>
                </c:pt>
                <c:pt idx="12">
                  <c:v>15.1</c:v>
                </c:pt>
                <c:pt idx="13">
                  <c:v>15</c:v>
                </c:pt>
                <c:pt idx="14">
                  <c:v>14.9</c:v>
                </c:pt>
                <c:pt idx="15">
                  <c:v>14.8</c:v>
                </c:pt>
                <c:pt idx="16">
                  <c:v>14.7</c:v>
                </c:pt>
                <c:pt idx="17">
                  <c:v>14.6</c:v>
                </c:pt>
                <c:pt idx="18">
                  <c:v>14.5</c:v>
                </c:pt>
                <c:pt idx="19">
                  <c:v>14.4</c:v>
                </c:pt>
                <c:pt idx="20">
                  <c:v>14.3</c:v>
                </c:pt>
                <c:pt idx="21">
                  <c:v>14.2</c:v>
                </c:pt>
                <c:pt idx="22">
                  <c:v>14.1</c:v>
                </c:pt>
                <c:pt idx="23">
                  <c:v>14</c:v>
                </c:pt>
                <c:pt idx="24">
                  <c:v>13.9</c:v>
                </c:pt>
                <c:pt idx="25">
                  <c:v>13.8</c:v>
                </c:pt>
                <c:pt idx="26">
                  <c:v>13.7</c:v>
                </c:pt>
                <c:pt idx="27">
                  <c:v>13.6</c:v>
                </c:pt>
                <c:pt idx="28">
                  <c:v>13.5</c:v>
                </c:pt>
                <c:pt idx="29">
                  <c:v>13.4</c:v>
                </c:pt>
                <c:pt idx="30">
                  <c:v>13.3</c:v>
                </c:pt>
                <c:pt idx="31">
                  <c:v>13.2</c:v>
                </c:pt>
                <c:pt idx="32">
                  <c:v>13.1</c:v>
                </c:pt>
                <c:pt idx="33">
                  <c:v>13</c:v>
                </c:pt>
                <c:pt idx="34">
                  <c:v>12.9</c:v>
                </c:pt>
                <c:pt idx="35">
                  <c:v>12.8</c:v>
                </c:pt>
                <c:pt idx="36">
                  <c:v>12.7</c:v>
                </c:pt>
                <c:pt idx="37">
                  <c:v>12.6</c:v>
                </c:pt>
                <c:pt idx="38">
                  <c:v>12.5</c:v>
                </c:pt>
                <c:pt idx="39">
                  <c:v>12.4</c:v>
                </c:pt>
                <c:pt idx="40">
                  <c:v>12.3</c:v>
                </c:pt>
                <c:pt idx="41">
                  <c:v>12.2</c:v>
                </c:pt>
                <c:pt idx="42">
                  <c:v>12.1</c:v>
                </c:pt>
                <c:pt idx="43">
                  <c:v>12</c:v>
                </c:pt>
                <c:pt idx="44">
                  <c:v>11.9</c:v>
                </c:pt>
                <c:pt idx="45">
                  <c:v>11.8</c:v>
                </c:pt>
                <c:pt idx="46">
                  <c:v>11.7</c:v>
                </c:pt>
                <c:pt idx="47">
                  <c:v>11.6</c:v>
                </c:pt>
                <c:pt idx="48">
                  <c:v>11.5</c:v>
                </c:pt>
                <c:pt idx="49">
                  <c:v>11.4</c:v>
                </c:pt>
                <c:pt idx="50">
                  <c:v>11.3</c:v>
                </c:pt>
                <c:pt idx="51">
                  <c:v>11.2</c:v>
                </c:pt>
                <c:pt idx="52">
                  <c:v>11.1</c:v>
                </c:pt>
                <c:pt idx="53">
                  <c:v>11</c:v>
                </c:pt>
                <c:pt idx="54">
                  <c:v>10.9</c:v>
                </c:pt>
                <c:pt idx="55">
                  <c:v>10.8</c:v>
                </c:pt>
                <c:pt idx="56">
                  <c:v>10.7</c:v>
                </c:pt>
                <c:pt idx="57">
                  <c:v>10.6</c:v>
                </c:pt>
                <c:pt idx="58">
                  <c:v>10.5</c:v>
                </c:pt>
                <c:pt idx="59">
                  <c:v>10.4</c:v>
                </c:pt>
                <c:pt idx="60">
                  <c:v>10.3</c:v>
                </c:pt>
                <c:pt idx="61">
                  <c:v>10.199999999999999</c:v>
                </c:pt>
                <c:pt idx="62">
                  <c:v>10.1</c:v>
                </c:pt>
                <c:pt idx="63">
                  <c:v>10</c:v>
                </c:pt>
                <c:pt idx="64">
                  <c:v>9.9</c:v>
                </c:pt>
                <c:pt idx="65">
                  <c:v>9.8000000000000007</c:v>
                </c:pt>
                <c:pt idx="66">
                  <c:v>9.6999999999999993</c:v>
                </c:pt>
                <c:pt idx="67">
                  <c:v>9.6</c:v>
                </c:pt>
                <c:pt idx="68">
                  <c:v>9.5</c:v>
                </c:pt>
                <c:pt idx="69">
                  <c:v>9.4</c:v>
                </c:pt>
                <c:pt idx="70">
                  <c:v>9.3000000000000007</c:v>
                </c:pt>
                <c:pt idx="71">
                  <c:v>9.1999999999999993</c:v>
                </c:pt>
                <c:pt idx="72">
                  <c:v>9.1</c:v>
                </c:pt>
                <c:pt idx="73">
                  <c:v>9</c:v>
                </c:pt>
                <c:pt idx="74">
                  <c:v>8.9</c:v>
                </c:pt>
                <c:pt idx="75">
                  <c:v>8.8000000000000007</c:v>
                </c:pt>
                <c:pt idx="76">
                  <c:v>8.6999999999999993</c:v>
                </c:pt>
                <c:pt idx="77">
                  <c:v>8.6</c:v>
                </c:pt>
                <c:pt idx="78">
                  <c:v>8.5</c:v>
                </c:pt>
                <c:pt idx="79">
                  <c:v>8.4</c:v>
                </c:pt>
                <c:pt idx="80">
                  <c:v>8.3000000000000007</c:v>
                </c:pt>
                <c:pt idx="81">
                  <c:v>8.1999999999999993</c:v>
                </c:pt>
                <c:pt idx="82">
                  <c:v>8.1</c:v>
                </c:pt>
                <c:pt idx="83">
                  <c:v>8</c:v>
                </c:pt>
                <c:pt idx="84">
                  <c:v>7.9</c:v>
                </c:pt>
                <c:pt idx="85">
                  <c:v>7.8</c:v>
                </c:pt>
                <c:pt idx="86">
                  <c:v>7.7</c:v>
                </c:pt>
              </c:numCache>
            </c:numRef>
          </c:cat>
          <c:val>
            <c:numRef>
              <c:f>'50m走'!$E$61:$E$147</c:f>
              <c:numCache>
                <c:formatCode>General</c:formatCode>
                <c:ptCount val="87"/>
                <c:pt idx="0">
                  <c:v>22</c:v>
                </c:pt>
                <c:pt idx="1">
                  <c:v>21</c:v>
                </c:pt>
                <c:pt idx="2">
                  <c:v>12</c:v>
                </c:pt>
                <c:pt idx="3">
                  <c:v>30</c:v>
                </c:pt>
                <c:pt idx="4">
                  <c:v>19</c:v>
                </c:pt>
                <c:pt idx="5">
                  <c:v>20</c:v>
                </c:pt>
                <c:pt idx="6">
                  <c:v>15</c:v>
                </c:pt>
                <c:pt idx="7">
                  <c:v>24</c:v>
                </c:pt>
                <c:pt idx="8">
                  <c:v>20</c:v>
                </c:pt>
                <c:pt idx="9">
                  <c:v>29</c:v>
                </c:pt>
                <c:pt idx="10">
                  <c:v>27</c:v>
                </c:pt>
                <c:pt idx="11">
                  <c:v>25</c:v>
                </c:pt>
                <c:pt idx="12">
                  <c:v>27</c:v>
                </c:pt>
                <c:pt idx="13">
                  <c:v>56</c:v>
                </c:pt>
                <c:pt idx="14">
                  <c:v>37</c:v>
                </c:pt>
                <c:pt idx="15">
                  <c:v>29</c:v>
                </c:pt>
                <c:pt idx="16">
                  <c:v>41</c:v>
                </c:pt>
                <c:pt idx="17">
                  <c:v>32</c:v>
                </c:pt>
                <c:pt idx="18">
                  <c:v>44</c:v>
                </c:pt>
                <c:pt idx="19">
                  <c:v>60</c:v>
                </c:pt>
                <c:pt idx="20">
                  <c:v>47</c:v>
                </c:pt>
                <c:pt idx="21">
                  <c:v>55</c:v>
                </c:pt>
                <c:pt idx="22">
                  <c:v>55</c:v>
                </c:pt>
                <c:pt idx="23">
                  <c:v>100</c:v>
                </c:pt>
                <c:pt idx="24">
                  <c:v>71</c:v>
                </c:pt>
                <c:pt idx="25">
                  <c:v>92</c:v>
                </c:pt>
                <c:pt idx="26">
                  <c:v>96</c:v>
                </c:pt>
                <c:pt idx="27">
                  <c:v>98</c:v>
                </c:pt>
                <c:pt idx="28">
                  <c:v>119</c:v>
                </c:pt>
                <c:pt idx="29">
                  <c:v>118</c:v>
                </c:pt>
                <c:pt idx="30">
                  <c:v>152</c:v>
                </c:pt>
                <c:pt idx="31">
                  <c:v>150</c:v>
                </c:pt>
                <c:pt idx="32">
                  <c:v>158</c:v>
                </c:pt>
                <c:pt idx="33">
                  <c:v>264</c:v>
                </c:pt>
                <c:pt idx="34">
                  <c:v>231</c:v>
                </c:pt>
                <c:pt idx="35">
                  <c:v>260</c:v>
                </c:pt>
                <c:pt idx="36">
                  <c:v>287</c:v>
                </c:pt>
                <c:pt idx="37">
                  <c:v>340</c:v>
                </c:pt>
                <c:pt idx="38">
                  <c:v>414</c:v>
                </c:pt>
                <c:pt idx="39">
                  <c:v>409</c:v>
                </c:pt>
                <c:pt idx="40">
                  <c:v>528</c:v>
                </c:pt>
                <c:pt idx="41">
                  <c:v>547</c:v>
                </c:pt>
                <c:pt idx="42">
                  <c:v>689</c:v>
                </c:pt>
                <c:pt idx="43">
                  <c:v>956</c:v>
                </c:pt>
                <c:pt idx="44">
                  <c:v>960</c:v>
                </c:pt>
                <c:pt idx="45">
                  <c:v>1224</c:v>
                </c:pt>
                <c:pt idx="46">
                  <c:v>1338</c:v>
                </c:pt>
                <c:pt idx="47">
                  <c:v>1655</c:v>
                </c:pt>
                <c:pt idx="48">
                  <c:v>1874</c:v>
                </c:pt>
                <c:pt idx="49">
                  <c:v>2234</c:v>
                </c:pt>
                <c:pt idx="50">
                  <c:v>2644</c:v>
                </c:pt>
                <c:pt idx="51">
                  <c:v>3109</c:v>
                </c:pt>
                <c:pt idx="52">
                  <c:v>3298</c:v>
                </c:pt>
                <c:pt idx="53">
                  <c:v>4824</c:v>
                </c:pt>
                <c:pt idx="54">
                  <c:v>5639</c:v>
                </c:pt>
                <c:pt idx="55">
                  <c:v>6508</c:v>
                </c:pt>
                <c:pt idx="56">
                  <c:v>7252</c:v>
                </c:pt>
                <c:pt idx="57">
                  <c:v>8721</c:v>
                </c:pt>
                <c:pt idx="58">
                  <c:v>10148</c:v>
                </c:pt>
                <c:pt idx="59">
                  <c:v>11702</c:v>
                </c:pt>
                <c:pt idx="60">
                  <c:v>13660</c:v>
                </c:pt>
                <c:pt idx="61">
                  <c:v>15387</c:v>
                </c:pt>
                <c:pt idx="62">
                  <c:v>16989</c:v>
                </c:pt>
                <c:pt idx="63">
                  <c:v>20063</c:v>
                </c:pt>
                <c:pt idx="64">
                  <c:v>21914</c:v>
                </c:pt>
                <c:pt idx="65">
                  <c:v>23836</c:v>
                </c:pt>
                <c:pt idx="66">
                  <c:v>24467</c:v>
                </c:pt>
                <c:pt idx="67">
                  <c:v>26756</c:v>
                </c:pt>
                <c:pt idx="68">
                  <c:v>27954</c:v>
                </c:pt>
                <c:pt idx="69">
                  <c:v>27526</c:v>
                </c:pt>
                <c:pt idx="70">
                  <c:v>27870</c:v>
                </c:pt>
                <c:pt idx="71">
                  <c:v>26984</c:v>
                </c:pt>
                <c:pt idx="72">
                  <c:v>26000</c:v>
                </c:pt>
                <c:pt idx="73">
                  <c:v>23578</c:v>
                </c:pt>
                <c:pt idx="74">
                  <c:v>21947</c:v>
                </c:pt>
                <c:pt idx="75">
                  <c:v>18465</c:v>
                </c:pt>
                <c:pt idx="76">
                  <c:v>15969</c:v>
                </c:pt>
                <c:pt idx="77">
                  <c:v>13569</c:v>
                </c:pt>
                <c:pt idx="78">
                  <c:v>10985</c:v>
                </c:pt>
                <c:pt idx="79">
                  <c:v>8066</c:v>
                </c:pt>
                <c:pt idx="80">
                  <c:v>6058</c:v>
                </c:pt>
                <c:pt idx="81">
                  <c:v>4342</c:v>
                </c:pt>
                <c:pt idx="82">
                  <c:v>2893</c:v>
                </c:pt>
                <c:pt idx="83">
                  <c:v>2105</c:v>
                </c:pt>
                <c:pt idx="84">
                  <c:v>1026</c:v>
                </c:pt>
                <c:pt idx="85">
                  <c:v>606</c:v>
                </c:pt>
                <c:pt idx="86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B-43B9-B481-E652B80D4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140544"/>
        <c:axId val="98142464"/>
      </c:barChart>
      <c:catAx>
        <c:axId val="9814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14246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814246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14054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立ち幅とび!$B$61:$B$81</c:f>
              <c:strCache>
                <c:ptCount val="21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</c:strCache>
            </c:strRef>
          </c:cat>
          <c:val>
            <c:numRef>
              <c:f>立ち幅とび!$C$61:$C$81</c:f>
              <c:numCache>
                <c:formatCode>General</c:formatCode>
                <c:ptCount val="21"/>
                <c:pt idx="0">
                  <c:v>422</c:v>
                </c:pt>
                <c:pt idx="1">
                  <c:v>346</c:v>
                </c:pt>
                <c:pt idx="2">
                  <c:v>430</c:v>
                </c:pt>
                <c:pt idx="3">
                  <c:v>431</c:v>
                </c:pt>
                <c:pt idx="4">
                  <c:v>448</c:v>
                </c:pt>
                <c:pt idx="5">
                  <c:v>485</c:v>
                </c:pt>
                <c:pt idx="6">
                  <c:v>823</c:v>
                </c:pt>
                <c:pt idx="7">
                  <c:v>1660</c:v>
                </c:pt>
                <c:pt idx="8">
                  <c:v>4245</c:v>
                </c:pt>
                <c:pt idx="9">
                  <c:v>9897</c:v>
                </c:pt>
                <c:pt idx="10">
                  <c:v>20794</c:v>
                </c:pt>
                <c:pt idx="11">
                  <c:v>39374</c:v>
                </c:pt>
                <c:pt idx="12">
                  <c:v>66436</c:v>
                </c:pt>
                <c:pt idx="13">
                  <c:v>94809</c:v>
                </c:pt>
                <c:pt idx="14">
                  <c:v>106128</c:v>
                </c:pt>
                <c:pt idx="15">
                  <c:v>89050</c:v>
                </c:pt>
                <c:pt idx="16">
                  <c:v>57507</c:v>
                </c:pt>
                <c:pt idx="17">
                  <c:v>26217</c:v>
                </c:pt>
                <c:pt idx="18">
                  <c:v>9946</c:v>
                </c:pt>
                <c:pt idx="19">
                  <c:v>2288</c:v>
                </c:pt>
                <c:pt idx="2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C-40F6-BF18-ED3D0AB38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355840"/>
        <c:axId val="98366208"/>
      </c:barChart>
      <c:catAx>
        <c:axId val="9835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36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66208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355840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立ち幅とび!$D$61:$D$80</c:f>
              <c:strCache>
                <c:ptCount val="20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</c:strCache>
            </c:strRef>
          </c:cat>
          <c:val>
            <c:numRef>
              <c:f>立ち幅とび!$E$61:$E$80</c:f>
              <c:numCache>
                <c:formatCode>General</c:formatCode>
                <c:ptCount val="20"/>
                <c:pt idx="0">
                  <c:v>345</c:v>
                </c:pt>
                <c:pt idx="1">
                  <c:v>281</c:v>
                </c:pt>
                <c:pt idx="2">
                  <c:v>397</c:v>
                </c:pt>
                <c:pt idx="3">
                  <c:v>353</c:v>
                </c:pt>
                <c:pt idx="4">
                  <c:v>305</c:v>
                </c:pt>
                <c:pt idx="5">
                  <c:v>439</c:v>
                </c:pt>
                <c:pt idx="6">
                  <c:v>711</c:v>
                </c:pt>
                <c:pt idx="7">
                  <c:v>1673</c:v>
                </c:pt>
                <c:pt idx="8">
                  <c:v>5268</c:v>
                </c:pt>
                <c:pt idx="9">
                  <c:v>13735</c:v>
                </c:pt>
                <c:pt idx="10">
                  <c:v>30848</c:v>
                </c:pt>
                <c:pt idx="11">
                  <c:v>57264</c:v>
                </c:pt>
                <c:pt idx="12">
                  <c:v>87309</c:v>
                </c:pt>
                <c:pt idx="13">
                  <c:v>103503</c:v>
                </c:pt>
                <c:pt idx="14">
                  <c:v>93734</c:v>
                </c:pt>
                <c:pt idx="15">
                  <c:v>64043</c:v>
                </c:pt>
                <c:pt idx="16">
                  <c:v>33595</c:v>
                </c:pt>
                <c:pt idx="17">
                  <c:v>12880</c:v>
                </c:pt>
                <c:pt idx="18">
                  <c:v>3817</c:v>
                </c:pt>
                <c:pt idx="19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D-45C6-8EB7-98ED2BC44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9633536"/>
        <c:axId val="89635456"/>
      </c:barChart>
      <c:catAx>
        <c:axId val="8963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63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635456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89633536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ソフトボール投げ!$B$61:$B$109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ソフトボール投げ!$C$61:$C$109</c:f>
              <c:numCache>
                <c:formatCode>General</c:formatCode>
                <c:ptCount val="49"/>
                <c:pt idx="0">
                  <c:v>238</c:v>
                </c:pt>
                <c:pt idx="1">
                  <c:v>290</c:v>
                </c:pt>
                <c:pt idx="2">
                  <c:v>469</c:v>
                </c:pt>
                <c:pt idx="3">
                  <c:v>738</c:v>
                </c:pt>
                <c:pt idx="4">
                  <c:v>1289</c:v>
                </c:pt>
                <c:pt idx="5">
                  <c:v>2099</c:v>
                </c:pt>
                <c:pt idx="6">
                  <c:v>3567</c:v>
                </c:pt>
                <c:pt idx="7">
                  <c:v>5223</c:v>
                </c:pt>
                <c:pt idx="8">
                  <c:v>7254</c:v>
                </c:pt>
                <c:pt idx="9">
                  <c:v>11407</c:v>
                </c:pt>
                <c:pt idx="10">
                  <c:v>12925</c:v>
                </c:pt>
                <c:pt idx="11">
                  <c:v>15301</c:v>
                </c:pt>
                <c:pt idx="12">
                  <c:v>17979</c:v>
                </c:pt>
                <c:pt idx="13">
                  <c:v>20665</c:v>
                </c:pt>
                <c:pt idx="14">
                  <c:v>22344</c:v>
                </c:pt>
                <c:pt idx="15">
                  <c:v>22252</c:v>
                </c:pt>
                <c:pt idx="16">
                  <c:v>23107</c:v>
                </c:pt>
                <c:pt idx="17">
                  <c:v>24878</c:v>
                </c:pt>
                <c:pt idx="18">
                  <c:v>24939</c:v>
                </c:pt>
                <c:pt idx="19">
                  <c:v>25680</c:v>
                </c:pt>
                <c:pt idx="20">
                  <c:v>23418</c:v>
                </c:pt>
                <c:pt idx="21">
                  <c:v>22435</c:v>
                </c:pt>
                <c:pt idx="22">
                  <c:v>23930</c:v>
                </c:pt>
                <c:pt idx="23">
                  <c:v>25646</c:v>
                </c:pt>
                <c:pt idx="24">
                  <c:v>22740</c:v>
                </c:pt>
                <c:pt idx="25">
                  <c:v>19246</c:v>
                </c:pt>
                <c:pt idx="26">
                  <c:v>18702</c:v>
                </c:pt>
                <c:pt idx="27">
                  <c:v>17498</c:v>
                </c:pt>
                <c:pt idx="28">
                  <c:v>16319</c:v>
                </c:pt>
                <c:pt idx="29">
                  <c:v>15006</c:v>
                </c:pt>
                <c:pt idx="30">
                  <c:v>11021</c:v>
                </c:pt>
                <c:pt idx="31">
                  <c:v>10622</c:v>
                </c:pt>
                <c:pt idx="32">
                  <c:v>9706</c:v>
                </c:pt>
                <c:pt idx="33">
                  <c:v>9720</c:v>
                </c:pt>
                <c:pt idx="34">
                  <c:v>8447</c:v>
                </c:pt>
                <c:pt idx="35">
                  <c:v>6414</c:v>
                </c:pt>
                <c:pt idx="36">
                  <c:v>5455</c:v>
                </c:pt>
                <c:pt idx="37">
                  <c:v>5024</c:v>
                </c:pt>
                <c:pt idx="38">
                  <c:v>4241</c:v>
                </c:pt>
                <c:pt idx="39">
                  <c:v>3747</c:v>
                </c:pt>
                <c:pt idx="40">
                  <c:v>2209</c:v>
                </c:pt>
                <c:pt idx="41">
                  <c:v>1916</c:v>
                </c:pt>
                <c:pt idx="42">
                  <c:v>1700</c:v>
                </c:pt>
                <c:pt idx="43">
                  <c:v>1324</c:v>
                </c:pt>
                <c:pt idx="44">
                  <c:v>1086</c:v>
                </c:pt>
                <c:pt idx="45">
                  <c:v>629</c:v>
                </c:pt>
                <c:pt idx="46">
                  <c:v>463</c:v>
                </c:pt>
                <c:pt idx="47">
                  <c:v>394</c:v>
                </c:pt>
                <c:pt idx="48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3-4F97-A743-7B3D420BD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390016"/>
        <c:axId val="98391936"/>
      </c:barChart>
      <c:catAx>
        <c:axId val="9839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391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8391936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390016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ソフトボール投げ!$D$61:$D$98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ソフトボール投げ!$E$61:$E$98</c:f>
              <c:numCache>
                <c:formatCode>General</c:formatCode>
                <c:ptCount val="38"/>
                <c:pt idx="0">
                  <c:v>182</c:v>
                </c:pt>
                <c:pt idx="1">
                  <c:v>219</c:v>
                </c:pt>
                <c:pt idx="2">
                  <c:v>530</c:v>
                </c:pt>
                <c:pt idx="3">
                  <c:v>1153</c:v>
                </c:pt>
                <c:pt idx="4">
                  <c:v>3073</c:v>
                </c:pt>
                <c:pt idx="5">
                  <c:v>6894</c:v>
                </c:pt>
                <c:pt idx="6">
                  <c:v>14433</c:v>
                </c:pt>
                <c:pt idx="7">
                  <c:v>23547</c:v>
                </c:pt>
                <c:pt idx="8">
                  <c:v>34483</c:v>
                </c:pt>
                <c:pt idx="9">
                  <c:v>48079</c:v>
                </c:pt>
                <c:pt idx="10">
                  <c:v>49579</c:v>
                </c:pt>
                <c:pt idx="11">
                  <c:v>49998</c:v>
                </c:pt>
                <c:pt idx="12">
                  <c:v>48036</c:v>
                </c:pt>
                <c:pt idx="13">
                  <c:v>45984</c:v>
                </c:pt>
                <c:pt idx="14">
                  <c:v>36951</c:v>
                </c:pt>
                <c:pt idx="15">
                  <c:v>28996</c:v>
                </c:pt>
                <c:pt idx="16">
                  <c:v>23975</c:v>
                </c:pt>
                <c:pt idx="17">
                  <c:v>20129</c:v>
                </c:pt>
                <c:pt idx="18">
                  <c:v>16234</c:v>
                </c:pt>
                <c:pt idx="19">
                  <c:v>12249</c:v>
                </c:pt>
                <c:pt idx="20">
                  <c:v>9305</c:v>
                </c:pt>
                <c:pt idx="21">
                  <c:v>7362</c:v>
                </c:pt>
                <c:pt idx="22">
                  <c:v>6563</c:v>
                </c:pt>
                <c:pt idx="23">
                  <c:v>5623</c:v>
                </c:pt>
                <c:pt idx="24">
                  <c:v>4270</c:v>
                </c:pt>
                <c:pt idx="25">
                  <c:v>2911</c:v>
                </c:pt>
                <c:pt idx="26">
                  <c:v>2386</c:v>
                </c:pt>
                <c:pt idx="27">
                  <c:v>1881</c:v>
                </c:pt>
                <c:pt idx="28">
                  <c:v>1609</c:v>
                </c:pt>
                <c:pt idx="29">
                  <c:v>1198</c:v>
                </c:pt>
                <c:pt idx="30">
                  <c:v>753</c:v>
                </c:pt>
                <c:pt idx="31">
                  <c:v>673</c:v>
                </c:pt>
                <c:pt idx="32">
                  <c:v>511</c:v>
                </c:pt>
                <c:pt idx="33">
                  <c:v>451</c:v>
                </c:pt>
                <c:pt idx="34">
                  <c:v>313</c:v>
                </c:pt>
                <c:pt idx="35">
                  <c:v>215</c:v>
                </c:pt>
                <c:pt idx="36">
                  <c:v>156</c:v>
                </c:pt>
                <c:pt idx="37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A-4BAB-A317-22EA6B01A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445184"/>
        <c:axId val="98451456"/>
      </c:barChart>
      <c:catAx>
        <c:axId val="9844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451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8451456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445184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体力合計点!$B$61:$B$131</c:f>
              <c:numCache>
                <c:formatCode>General</c:formatCode>
                <c:ptCount val="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</c:numCache>
            </c:numRef>
          </c:cat>
          <c:val>
            <c:numRef>
              <c:f>体力合計点!$C$61:$C$131</c:f>
              <c:numCache>
                <c:formatCode>General</c:formatCode>
                <c:ptCount val="71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14</c:v>
                </c:pt>
                <c:pt idx="4">
                  <c:v>30</c:v>
                </c:pt>
                <c:pt idx="5">
                  <c:v>48</c:v>
                </c:pt>
                <c:pt idx="6">
                  <c:v>45</c:v>
                </c:pt>
                <c:pt idx="7">
                  <c:v>52</c:v>
                </c:pt>
                <c:pt idx="8">
                  <c:v>87</c:v>
                </c:pt>
                <c:pt idx="9">
                  <c:v>85</c:v>
                </c:pt>
                <c:pt idx="10">
                  <c:v>137</c:v>
                </c:pt>
                <c:pt idx="11">
                  <c:v>154</c:v>
                </c:pt>
                <c:pt idx="12">
                  <c:v>210</c:v>
                </c:pt>
                <c:pt idx="13">
                  <c:v>262</c:v>
                </c:pt>
                <c:pt idx="14">
                  <c:v>319</c:v>
                </c:pt>
                <c:pt idx="15">
                  <c:v>384</c:v>
                </c:pt>
                <c:pt idx="16">
                  <c:v>474</c:v>
                </c:pt>
                <c:pt idx="17">
                  <c:v>529</c:v>
                </c:pt>
                <c:pt idx="18">
                  <c:v>710</c:v>
                </c:pt>
                <c:pt idx="19">
                  <c:v>863</c:v>
                </c:pt>
                <c:pt idx="20">
                  <c:v>1028</c:v>
                </c:pt>
                <c:pt idx="21">
                  <c:v>1247</c:v>
                </c:pt>
                <c:pt idx="22">
                  <c:v>1549</c:v>
                </c:pt>
                <c:pt idx="23">
                  <c:v>1862</c:v>
                </c:pt>
                <c:pt idx="24">
                  <c:v>2128</c:v>
                </c:pt>
                <c:pt idx="25">
                  <c:v>2654</c:v>
                </c:pt>
                <c:pt idx="26">
                  <c:v>3164</c:v>
                </c:pt>
                <c:pt idx="27">
                  <c:v>3754</c:v>
                </c:pt>
                <c:pt idx="28">
                  <c:v>4518</c:v>
                </c:pt>
                <c:pt idx="29">
                  <c:v>5221</c:v>
                </c:pt>
                <c:pt idx="30">
                  <c:v>6204</c:v>
                </c:pt>
                <c:pt idx="31">
                  <c:v>7138</c:v>
                </c:pt>
                <c:pt idx="32">
                  <c:v>8225</c:v>
                </c:pt>
                <c:pt idx="33">
                  <c:v>9483</c:v>
                </c:pt>
                <c:pt idx="34">
                  <c:v>10593</c:v>
                </c:pt>
                <c:pt idx="35">
                  <c:v>12032</c:v>
                </c:pt>
                <c:pt idx="36">
                  <c:v>13199</c:v>
                </c:pt>
                <c:pt idx="37">
                  <c:v>14575</c:v>
                </c:pt>
                <c:pt idx="38">
                  <c:v>15922</c:v>
                </c:pt>
                <c:pt idx="39">
                  <c:v>16967</c:v>
                </c:pt>
                <c:pt idx="40">
                  <c:v>18697</c:v>
                </c:pt>
                <c:pt idx="41">
                  <c:v>19512</c:v>
                </c:pt>
                <c:pt idx="42">
                  <c:v>20370</c:v>
                </c:pt>
                <c:pt idx="43">
                  <c:v>21131</c:v>
                </c:pt>
                <c:pt idx="44">
                  <c:v>21822</c:v>
                </c:pt>
                <c:pt idx="45">
                  <c:v>21930</c:v>
                </c:pt>
                <c:pt idx="46">
                  <c:v>21868</c:v>
                </c:pt>
                <c:pt idx="47">
                  <c:v>21690</c:v>
                </c:pt>
                <c:pt idx="48">
                  <c:v>21821</c:v>
                </c:pt>
                <c:pt idx="49">
                  <c:v>20924</c:v>
                </c:pt>
                <c:pt idx="50">
                  <c:v>19936</c:v>
                </c:pt>
                <c:pt idx="51">
                  <c:v>18581</c:v>
                </c:pt>
                <c:pt idx="52">
                  <c:v>17470</c:v>
                </c:pt>
                <c:pt idx="53">
                  <c:v>15864</c:v>
                </c:pt>
                <c:pt idx="54">
                  <c:v>14479</c:v>
                </c:pt>
                <c:pt idx="55">
                  <c:v>13724</c:v>
                </c:pt>
                <c:pt idx="56">
                  <c:v>11604</c:v>
                </c:pt>
                <c:pt idx="57">
                  <c:v>9642</c:v>
                </c:pt>
                <c:pt idx="58">
                  <c:v>8033</c:v>
                </c:pt>
                <c:pt idx="59">
                  <c:v>6482</c:v>
                </c:pt>
                <c:pt idx="60">
                  <c:v>4912</c:v>
                </c:pt>
                <c:pt idx="61">
                  <c:v>3704</c:v>
                </c:pt>
                <c:pt idx="62">
                  <c:v>2710</c:v>
                </c:pt>
                <c:pt idx="63">
                  <c:v>1858</c:v>
                </c:pt>
                <c:pt idx="64">
                  <c:v>1158</c:v>
                </c:pt>
                <c:pt idx="65">
                  <c:v>720</c:v>
                </c:pt>
                <c:pt idx="66">
                  <c:v>404</c:v>
                </c:pt>
                <c:pt idx="67">
                  <c:v>241</c:v>
                </c:pt>
                <c:pt idx="68">
                  <c:v>90</c:v>
                </c:pt>
                <c:pt idx="69">
                  <c:v>28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2-4B56-9915-6D5447DCE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787712"/>
        <c:axId val="98789632"/>
      </c:barChart>
      <c:catAx>
        <c:axId val="987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7896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8789632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787712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体力合計点!$D$61:$D$130</c:f>
              <c:numCache>
                <c:formatCode>General</c:formatCode>
                <c:ptCount val="70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54</c:v>
                </c:pt>
                <c:pt idx="44">
                  <c:v>55</c:v>
                </c:pt>
                <c:pt idx="45">
                  <c:v>56</c:v>
                </c:pt>
                <c:pt idx="46">
                  <c:v>57</c:v>
                </c:pt>
                <c:pt idx="47">
                  <c:v>58</c:v>
                </c:pt>
                <c:pt idx="48">
                  <c:v>59</c:v>
                </c:pt>
                <c:pt idx="49">
                  <c:v>60</c:v>
                </c:pt>
                <c:pt idx="50">
                  <c:v>61</c:v>
                </c:pt>
                <c:pt idx="51">
                  <c:v>62</c:v>
                </c:pt>
                <c:pt idx="52">
                  <c:v>63</c:v>
                </c:pt>
                <c:pt idx="53">
                  <c:v>64</c:v>
                </c:pt>
                <c:pt idx="54">
                  <c:v>65</c:v>
                </c:pt>
                <c:pt idx="55">
                  <c:v>66</c:v>
                </c:pt>
                <c:pt idx="56">
                  <c:v>67</c:v>
                </c:pt>
                <c:pt idx="57">
                  <c:v>68</c:v>
                </c:pt>
                <c:pt idx="58">
                  <c:v>69</c:v>
                </c:pt>
                <c:pt idx="59">
                  <c:v>70</c:v>
                </c:pt>
                <c:pt idx="60">
                  <c:v>71</c:v>
                </c:pt>
                <c:pt idx="61">
                  <c:v>72</c:v>
                </c:pt>
                <c:pt idx="62">
                  <c:v>73</c:v>
                </c:pt>
                <c:pt idx="63">
                  <c:v>74</c:v>
                </c:pt>
                <c:pt idx="64">
                  <c:v>75</c:v>
                </c:pt>
                <c:pt idx="65">
                  <c:v>76</c:v>
                </c:pt>
                <c:pt idx="66">
                  <c:v>77</c:v>
                </c:pt>
                <c:pt idx="67">
                  <c:v>78</c:v>
                </c:pt>
                <c:pt idx="68">
                  <c:v>79</c:v>
                </c:pt>
                <c:pt idx="69">
                  <c:v>80</c:v>
                </c:pt>
              </c:numCache>
            </c:numRef>
          </c:cat>
          <c:val>
            <c:numRef>
              <c:f>体力合計点!$E$61:$E$130</c:f>
              <c:numCache>
                <c:formatCode>General</c:formatCode>
                <c:ptCount val="70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11</c:v>
                </c:pt>
                <c:pt idx="4">
                  <c:v>6</c:v>
                </c:pt>
                <c:pt idx="5">
                  <c:v>18</c:v>
                </c:pt>
                <c:pt idx="6">
                  <c:v>16</c:v>
                </c:pt>
                <c:pt idx="7">
                  <c:v>31</c:v>
                </c:pt>
                <c:pt idx="8">
                  <c:v>35</c:v>
                </c:pt>
                <c:pt idx="9">
                  <c:v>41</c:v>
                </c:pt>
                <c:pt idx="10">
                  <c:v>66</c:v>
                </c:pt>
                <c:pt idx="11">
                  <c:v>81</c:v>
                </c:pt>
                <c:pt idx="12">
                  <c:v>96</c:v>
                </c:pt>
                <c:pt idx="13">
                  <c:v>118</c:v>
                </c:pt>
                <c:pt idx="14">
                  <c:v>152</c:v>
                </c:pt>
                <c:pt idx="15">
                  <c:v>205</c:v>
                </c:pt>
                <c:pt idx="16">
                  <c:v>238</c:v>
                </c:pt>
                <c:pt idx="17">
                  <c:v>297</c:v>
                </c:pt>
                <c:pt idx="18">
                  <c:v>347</c:v>
                </c:pt>
                <c:pt idx="19">
                  <c:v>431</c:v>
                </c:pt>
                <c:pt idx="20">
                  <c:v>586</c:v>
                </c:pt>
                <c:pt idx="21">
                  <c:v>701</c:v>
                </c:pt>
                <c:pt idx="22">
                  <c:v>839</c:v>
                </c:pt>
                <c:pt idx="23">
                  <c:v>1101</c:v>
                </c:pt>
                <c:pt idx="24">
                  <c:v>1469</c:v>
                </c:pt>
                <c:pt idx="25">
                  <c:v>1874</c:v>
                </c:pt>
                <c:pt idx="26">
                  <c:v>2228</c:v>
                </c:pt>
                <c:pt idx="27">
                  <c:v>2726</c:v>
                </c:pt>
                <c:pt idx="28">
                  <c:v>3390</c:v>
                </c:pt>
                <c:pt idx="29">
                  <c:v>4195</c:v>
                </c:pt>
                <c:pt idx="30">
                  <c:v>4964</c:v>
                </c:pt>
                <c:pt idx="31">
                  <c:v>5924</c:v>
                </c:pt>
                <c:pt idx="32">
                  <c:v>7167</c:v>
                </c:pt>
                <c:pt idx="33">
                  <c:v>8353</c:v>
                </c:pt>
                <c:pt idx="34">
                  <c:v>9794</c:v>
                </c:pt>
                <c:pt idx="35">
                  <c:v>10891</c:v>
                </c:pt>
                <c:pt idx="36">
                  <c:v>12633</c:v>
                </c:pt>
                <c:pt idx="37">
                  <c:v>13890</c:v>
                </c:pt>
                <c:pt idx="38">
                  <c:v>15325</c:v>
                </c:pt>
                <c:pt idx="39">
                  <c:v>16795</c:v>
                </c:pt>
                <c:pt idx="40">
                  <c:v>18340</c:v>
                </c:pt>
                <c:pt idx="41">
                  <c:v>19522</c:v>
                </c:pt>
                <c:pt idx="42">
                  <c:v>20285</c:v>
                </c:pt>
                <c:pt idx="43">
                  <c:v>21397</c:v>
                </c:pt>
                <c:pt idx="44">
                  <c:v>21678</c:v>
                </c:pt>
                <c:pt idx="45">
                  <c:v>22097</c:v>
                </c:pt>
                <c:pt idx="46">
                  <c:v>22096</c:v>
                </c:pt>
                <c:pt idx="47">
                  <c:v>22232</c:v>
                </c:pt>
                <c:pt idx="48">
                  <c:v>21360</c:v>
                </c:pt>
                <c:pt idx="49">
                  <c:v>20769</c:v>
                </c:pt>
                <c:pt idx="50">
                  <c:v>19681</c:v>
                </c:pt>
                <c:pt idx="51">
                  <c:v>18786</c:v>
                </c:pt>
                <c:pt idx="52">
                  <c:v>17136</c:v>
                </c:pt>
                <c:pt idx="53">
                  <c:v>16001</c:v>
                </c:pt>
                <c:pt idx="54">
                  <c:v>14903</c:v>
                </c:pt>
                <c:pt idx="55">
                  <c:v>13155</c:v>
                </c:pt>
                <c:pt idx="56">
                  <c:v>11486</c:v>
                </c:pt>
                <c:pt idx="57">
                  <c:v>9803</c:v>
                </c:pt>
                <c:pt idx="58">
                  <c:v>8243</c:v>
                </c:pt>
                <c:pt idx="59">
                  <c:v>6797</c:v>
                </c:pt>
                <c:pt idx="60">
                  <c:v>5358</c:v>
                </c:pt>
                <c:pt idx="61">
                  <c:v>4019</c:v>
                </c:pt>
                <c:pt idx="62">
                  <c:v>2943</c:v>
                </c:pt>
                <c:pt idx="63">
                  <c:v>2028</c:v>
                </c:pt>
                <c:pt idx="64">
                  <c:v>1329</c:v>
                </c:pt>
                <c:pt idx="65">
                  <c:v>736</c:v>
                </c:pt>
                <c:pt idx="66">
                  <c:v>431</c:v>
                </c:pt>
                <c:pt idx="67">
                  <c:v>220</c:v>
                </c:pt>
                <c:pt idx="68">
                  <c:v>63</c:v>
                </c:pt>
                <c:pt idx="6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4-4D1B-B7A1-9620DE771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826496"/>
        <c:axId val="98898304"/>
      </c:barChart>
      <c:catAx>
        <c:axId val="9882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898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8898304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826496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4423829588014976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0.129</c:v>
                </c:pt>
                <c:pt idx="1">
                  <c:v>0.16600000000000001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7-470A-937A-B6A09A95B409}"/>
            </c:ext>
          </c:extLst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0.254</c:v>
                </c:pt>
                <c:pt idx="1">
                  <c:v>0.27800000000000002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7-470A-937A-B6A09A95B409}"/>
            </c:ext>
          </c:extLst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0.32900000000000001</c:v>
                </c:pt>
                <c:pt idx="1">
                  <c:v>0.33100000000000002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7-470A-937A-B6A09A95B409}"/>
            </c:ext>
          </c:extLst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0.19900000000000001</c:v>
                </c:pt>
                <c:pt idx="1">
                  <c:v>0.17100000000000001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F7-470A-937A-B6A09A95B409}"/>
            </c:ext>
          </c:extLst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8.7999999999999995E-2</c:v>
                </c:pt>
                <c:pt idx="1">
                  <c:v>5.3999999999999999E-2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7-470A-937A-B6A09A95B409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99223808"/>
        <c:axId val="99237888"/>
      </c:barChart>
      <c:catAx>
        <c:axId val="992238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23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237888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223808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握力!$D$61:$D$90</c:f>
              <c:numCache>
                <c:formatCode>General</c:formatCode>
                <c:ptCount val="30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</c:numCache>
            </c:numRef>
          </c:cat>
          <c:val>
            <c:numRef>
              <c:f>握力!$E$61:$E$90</c:f>
              <c:numCache>
                <c:formatCode>General</c:formatCode>
                <c:ptCount val="30"/>
                <c:pt idx="0">
                  <c:v>315</c:v>
                </c:pt>
                <c:pt idx="1">
                  <c:v>701</c:v>
                </c:pt>
                <c:pt idx="2">
                  <c:v>1529</c:v>
                </c:pt>
                <c:pt idx="3">
                  <c:v>3214</c:v>
                </c:pt>
                <c:pt idx="4">
                  <c:v>6597</c:v>
                </c:pt>
                <c:pt idx="5">
                  <c:v>13390</c:v>
                </c:pt>
                <c:pt idx="6">
                  <c:v>22835</c:v>
                </c:pt>
                <c:pt idx="7">
                  <c:v>33859</c:v>
                </c:pt>
                <c:pt idx="8">
                  <c:v>44523</c:v>
                </c:pt>
                <c:pt idx="9">
                  <c:v>53863</c:v>
                </c:pt>
                <c:pt idx="10">
                  <c:v>58025</c:v>
                </c:pt>
                <c:pt idx="11">
                  <c:v>55589</c:v>
                </c:pt>
                <c:pt idx="12">
                  <c:v>50375</c:v>
                </c:pt>
                <c:pt idx="13">
                  <c:v>42513</c:v>
                </c:pt>
                <c:pt idx="14">
                  <c:v>34433</c:v>
                </c:pt>
                <c:pt idx="15">
                  <c:v>27613</c:v>
                </c:pt>
                <c:pt idx="16">
                  <c:v>20206</c:v>
                </c:pt>
                <c:pt idx="17">
                  <c:v>14498</c:v>
                </c:pt>
                <c:pt idx="18">
                  <c:v>10161</c:v>
                </c:pt>
                <c:pt idx="19">
                  <c:v>7075</c:v>
                </c:pt>
                <c:pt idx="20">
                  <c:v>4763</c:v>
                </c:pt>
                <c:pt idx="21">
                  <c:v>3101</c:v>
                </c:pt>
                <c:pt idx="22">
                  <c:v>1911</c:v>
                </c:pt>
                <c:pt idx="23">
                  <c:v>1193</c:v>
                </c:pt>
                <c:pt idx="24">
                  <c:v>765</c:v>
                </c:pt>
                <c:pt idx="25">
                  <c:v>455</c:v>
                </c:pt>
                <c:pt idx="26">
                  <c:v>247</c:v>
                </c:pt>
                <c:pt idx="27">
                  <c:v>144</c:v>
                </c:pt>
                <c:pt idx="28">
                  <c:v>90</c:v>
                </c:pt>
                <c:pt idx="2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3-4CA4-8217-D9A89C23B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214400"/>
        <c:axId val="92216320"/>
      </c:barChart>
      <c:catAx>
        <c:axId val="9221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21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1632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21440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身長!$B$61:$B$103</c:f>
              <c:strCache>
                <c:ptCount val="43"/>
                <c:pt idx="0">
                  <c:v>～122</c:v>
                </c:pt>
                <c:pt idx="1">
                  <c:v>～123</c:v>
                </c:pt>
                <c:pt idx="2">
                  <c:v>～124</c:v>
                </c:pt>
                <c:pt idx="3">
                  <c:v>～125</c:v>
                </c:pt>
                <c:pt idx="4">
                  <c:v>～126</c:v>
                </c:pt>
                <c:pt idx="5">
                  <c:v>～127</c:v>
                </c:pt>
                <c:pt idx="6">
                  <c:v>～128</c:v>
                </c:pt>
                <c:pt idx="7">
                  <c:v>～129</c:v>
                </c:pt>
                <c:pt idx="8">
                  <c:v>～130</c:v>
                </c:pt>
                <c:pt idx="9">
                  <c:v>～131</c:v>
                </c:pt>
                <c:pt idx="10">
                  <c:v>～132</c:v>
                </c:pt>
                <c:pt idx="11">
                  <c:v>～133</c:v>
                </c:pt>
                <c:pt idx="12">
                  <c:v>～134</c:v>
                </c:pt>
                <c:pt idx="13">
                  <c:v>～135</c:v>
                </c:pt>
                <c:pt idx="14">
                  <c:v>～136</c:v>
                </c:pt>
                <c:pt idx="15">
                  <c:v>～137</c:v>
                </c:pt>
                <c:pt idx="16">
                  <c:v>～138</c:v>
                </c:pt>
                <c:pt idx="17">
                  <c:v>～139</c:v>
                </c:pt>
                <c:pt idx="18">
                  <c:v>～140</c:v>
                </c:pt>
                <c:pt idx="19">
                  <c:v>～141</c:v>
                </c:pt>
                <c:pt idx="20">
                  <c:v>～142</c:v>
                </c:pt>
                <c:pt idx="21">
                  <c:v>～143</c:v>
                </c:pt>
                <c:pt idx="22">
                  <c:v>～144</c:v>
                </c:pt>
                <c:pt idx="23">
                  <c:v>～145</c:v>
                </c:pt>
                <c:pt idx="24">
                  <c:v>～146</c:v>
                </c:pt>
                <c:pt idx="25">
                  <c:v>～147</c:v>
                </c:pt>
                <c:pt idx="26">
                  <c:v>～148</c:v>
                </c:pt>
                <c:pt idx="27">
                  <c:v>～149</c:v>
                </c:pt>
                <c:pt idx="28">
                  <c:v>～150</c:v>
                </c:pt>
                <c:pt idx="29">
                  <c:v>～151</c:v>
                </c:pt>
                <c:pt idx="30">
                  <c:v>～152</c:v>
                </c:pt>
                <c:pt idx="31">
                  <c:v>～153</c:v>
                </c:pt>
                <c:pt idx="32">
                  <c:v>～154</c:v>
                </c:pt>
                <c:pt idx="33">
                  <c:v>～155</c:v>
                </c:pt>
                <c:pt idx="34">
                  <c:v>～156</c:v>
                </c:pt>
                <c:pt idx="35">
                  <c:v>～157</c:v>
                </c:pt>
                <c:pt idx="36">
                  <c:v>～158</c:v>
                </c:pt>
                <c:pt idx="37">
                  <c:v>～159</c:v>
                </c:pt>
                <c:pt idx="38">
                  <c:v>～160</c:v>
                </c:pt>
                <c:pt idx="39">
                  <c:v>～161</c:v>
                </c:pt>
                <c:pt idx="40">
                  <c:v>～162</c:v>
                </c:pt>
                <c:pt idx="41">
                  <c:v>～163</c:v>
                </c:pt>
                <c:pt idx="42">
                  <c:v>～164</c:v>
                </c:pt>
              </c:strCache>
            </c:strRef>
          </c:cat>
          <c:val>
            <c:numRef>
              <c:f>身長!$C$61:$C$103</c:f>
              <c:numCache>
                <c:formatCode>General</c:formatCode>
                <c:ptCount val="43"/>
                <c:pt idx="0">
                  <c:v>450</c:v>
                </c:pt>
                <c:pt idx="1">
                  <c:v>731</c:v>
                </c:pt>
                <c:pt idx="2">
                  <c:v>1152</c:v>
                </c:pt>
                <c:pt idx="3">
                  <c:v>1731</c:v>
                </c:pt>
                <c:pt idx="4">
                  <c:v>2851</c:v>
                </c:pt>
                <c:pt idx="5">
                  <c:v>4091</c:v>
                </c:pt>
                <c:pt idx="6">
                  <c:v>5863</c:v>
                </c:pt>
                <c:pt idx="7">
                  <c:v>8272</c:v>
                </c:pt>
                <c:pt idx="8">
                  <c:v>11403</c:v>
                </c:pt>
                <c:pt idx="9">
                  <c:v>14644</c:v>
                </c:pt>
                <c:pt idx="10">
                  <c:v>17980</c:v>
                </c:pt>
                <c:pt idx="11">
                  <c:v>21985</c:v>
                </c:pt>
                <c:pt idx="12">
                  <c:v>25542</c:v>
                </c:pt>
                <c:pt idx="13">
                  <c:v>28744</c:v>
                </c:pt>
                <c:pt idx="14">
                  <c:v>31626</c:v>
                </c:pt>
                <c:pt idx="15">
                  <c:v>33500</c:v>
                </c:pt>
                <c:pt idx="16">
                  <c:v>34616</c:v>
                </c:pt>
                <c:pt idx="17">
                  <c:v>34880</c:v>
                </c:pt>
                <c:pt idx="18">
                  <c:v>35208</c:v>
                </c:pt>
                <c:pt idx="19">
                  <c:v>33002</c:v>
                </c:pt>
                <c:pt idx="20">
                  <c:v>30148</c:v>
                </c:pt>
                <c:pt idx="21">
                  <c:v>27824</c:v>
                </c:pt>
                <c:pt idx="22">
                  <c:v>23979</c:v>
                </c:pt>
                <c:pt idx="23">
                  <c:v>21106</c:v>
                </c:pt>
                <c:pt idx="24">
                  <c:v>18044</c:v>
                </c:pt>
                <c:pt idx="25">
                  <c:v>14555</c:v>
                </c:pt>
                <c:pt idx="26">
                  <c:v>12195</c:v>
                </c:pt>
                <c:pt idx="27">
                  <c:v>9441</c:v>
                </c:pt>
                <c:pt idx="28">
                  <c:v>7744</c:v>
                </c:pt>
                <c:pt idx="29">
                  <c:v>5689</c:v>
                </c:pt>
                <c:pt idx="30">
                  <c:v>4396</c:v>
                </c:pt>
                <c:pt idx="31">
                  <c:v>3471</c:v>
                </c:pt>
                <c:pt idx="32">
                  <c:v>2408</c:v>
                </c:pt>
                <c:pt idx="33">
                  <c:v>1910</c:v>
                </c:pt>
                <c:pt idx="34">
                  <c:v>1363</c:v>
                </c:pt>
                <c:pt idx="35">
                  <c:v>949</c:v>
                </c:pt>
                <c:pt idx="36">
                  <c:v>742</c:v>
                </c:pt>
                <c:pt idx="37">
                  <c:v>502</c:v>
                </c:pt>
                <c:pt idx="38">
                  <c:v>361</c:v>
                </c:pt>
                <c:pt idx="39">
                  <c:v>273</c:v>
                </c:pt>
                <c:pt idx="40">
                  <c:v>149</c:v>
                </c:pt>
                <c:pt idx="41">
                  <c:v>121</c:v>
                </c:pt>
                <c:pt idx="4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1-4A86-BDE3-A09234B92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245440"/>
        <c:axId val="98489856"/>
      </c:barChart>
      <c:catAx>
        <c:axId val="992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98489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848985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24544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身長!$D$61:$D$104</c:f>
              <c:strCache>
                <c:ptCount val="44"/>
                <c:pt idx="0">
                  <c:v>～121</c:v>
                </c:pt>
                <c:pt idx="1">
                  <c:v>～122</c:v>
                </c:pt>
                <c:pt idx="2">
                  <c:v>～123</c:v>
                </c:pt>
                <c:pt idx="3">
                  <c:v>～124</c:v>
                </c:pt>
                <c:pt idx="4">
                  <c:v>～125</c:v>
                </c:pt>
                <c:pt idx="5">
                  <c:v>～126</c:v>
                </c:pt>
                <c:pt idx="6">
                  <c:v>～127</c:v>
                </c:pt>
                <c:pt idx="7">
                  <c:v>～128</c:v>
                </c:pt>
                <c:pt idx="8">
                  <c:v>～129</c:v>
                </c:pt>
                <c:pt idx="9">
                  <c:v>～130</c:v>
                </c:pt>
                <c:pt idx="10">
                  <c:v>～131</c:v>
                </c:pt>
                <c:pt idx="11">
                  <c:v>～132</c:v>
                </c:pt>
                <c:pt idx="12">
                  <c:v>～133</c:v>
                </c:pt>
                <c:pt idx="13">
                  <c:v>～134</c:v>
                </c:pt>
                <c:pt idx="14">
                  <c:v>～135</c:v>
                </c:pt>
                <c:pt idx="15">
                  <c:v>～136</c:v>
                </c:pt>
                <c:pt idx="16">
                  <c:v>～137</c:v>
                </c:pt>
                <c:pt idx="17">
                  <c:v>～138</c:v>
                </c:pt>
                <c:pt idx="18">
                  <c:v>～139</c:v>
                </c:pt>
                <c:pt idx="19">
                  <c:v>～140</c:v>
                </c:pt>
                <c:pt idx="20">
                  <c:v>～141</c:v>
                </c:pt>
                <c:pt idx="21">
                  <c:v>～142</c:v>
                </c:pt>
                <c:pt idx="22">
                  <c:v>～143</c:v>
                </c:pt>
                <c:pt idx="23">
                  <c:v>～144</c:v>
                </c:pt>
                <c:pt idx="24">
                  <c:v>～145</c:v>
                </c:pt>
                <c:pt idx="25">
                  <c:v>～146</c:v>
                </c:pt>
                <c:pt idx="26">
                  <c:v>～147</c:v>
                </c:pt>
                <c:pt idx="27">
                  <c:v>～148</c:v>
                </c:pt>
                <c:pt idx="28">
                  <c:v>～149</c:v>
                </c:pt>
                <c:pt idx="29">
                  <c:v>～150</c:v>
                </c:pt>
                <c:pt idx="30">
                  <c:v>～151</c:v>
                </c:pt>
                <c:pt idx="31">
                  <c:v>～152</c:v>
                </c:pt>
                <c:pt idx="32">
                  <c:v>～153</c:v>
                </c:pt>
                <c:pt idx="33">
                  <c:v>～154</c:v>
                </c:pt>
                <c:pt idx="34">
                  <c:v>～155</c:v>
                </c:pt>
                <c:pt idx="35">
                  <c:v>～156</c:v>
                </c:pt>
                <c:pt idx="36">
                  <c:v>～157</c:v>
                </c:pt>
                <c:pt idx="37">
                  <c:v>～158</c:v>
                </c:pt>
                <c:pt idx="38">
                  <c:v>～159</c:v>
                </c:pt>
                <c:pt idx="39">
                  <c:v>～160</c:v>
                </c:pt>
                <c:pt idx="40">
                  <c:v>～161</c:v>
                </c:pt>
                <c:pt idx="41">
                  <c:v>～162</c:v>
                </c:pt>
                <c:pt idx="42">
                  <c:v>～163</c:v>
                </c:pt>
                <c:pt idx="43">
                  <c:v>～164</c:v>
                </c:pt>
              </c:strCache>
            </c:strRef>
          </c:cat>
          <c:val>
            <c:numRef>
              <c:f>身長!$E$61:$E$104</c:f>
              <c:numCache>
                <c:formatCode>General</c:formatCode>
                <c:ptCount val="44"/>
                <c:pt idx="0">
                  <c:v>391</c:v>
                </c:pt>
                <c:pt idx="1">
                  <c:v>474</c:v>
                </c:pt>
                <c:pt idx="2">
                  <c:v>716</c:v>
                </c:pt>
                <c:pt idx="3">
                  <c:v>1336</c:v>
                </c:pt>
                <c:pt idx="4">
                  <c:v>1936</c:v>
                </c:pt>
                <c:pt idx="5">
                  <c:v>2767</c:v>
                </c:pt>
                <c:pt idx="6">
                  <c:v>4016</c:v>
                </c:pt>
                <c:pt idx="7">
                  <c:v>5520</c:v>
                </c:pt>
                <c:pt idx="8">
                  <c:v>7063</c:v>
                </c:pt>
                <c:pt idx="9">
                  <c:v>9859</c:v>
                </c:pt>
                <c:pt idx="10">
                  <c:v>12551</c:v>
                </c:pt>
                <c:pt idx="11">
                  <c:v>14894</c:v>
                </c:pt>
                <c:pt idx="12">
                  <c:v>17961</c:v>
                </c:pt>
                <c:pt idx="13">
                  <c:v>20196</c:v>
                </c:pt>
                <c:pt idx="14">
                  <c:v>22917</c:v>
                </c:pt>
                <c:pt idx="15">
                  <c:v>25190</c:v>
                </c:pt>
                <c:pt idx="16">
                  <c:v>26860</c:v>
                </c:pt>
                <c:pt idx="17">
                  <c:v>28245</c:v>
                </c:pt>
                <c:pt idx="18">
                  <c:v>28990</c:v>
                </c:pt>
                <c:pt idx="19">
                  <c:v>29698</c:v>
                </c:pt>
                <c:pt idx="20">
                  <c:v>29276</c:v>
                </c:pt>
                <c:pt idx="21">
                  <c:v>27996</c:v>
                </c:pt>
                <c:pt idx="22">
                  <c:v>26977</c:v>
                </c:pt>
                <c:pt idx="23">
                  <c:v>24754</c:v>
                </c:pt>
                <c:pt idx="24">
                  <c:v>22759</c:v>
                </c:pt>
                <c:pt idx="25">
                  <c:v>20695</c:v>
                </c:pt>
                <c:pt idx="26">
                  <c:v>18340</c:v>
                </c:pt>
                <c:pt idx="27">
                  <c:v>16372</c:v>
                </c:pt>
                <c:pt idx="28">
                  <c:v>13892</c:v>
                </c:pt>
                <c:pt idx="29">
                  <c:v>12117</c:v>
                </c:pt>
                <c:pt idx="30">
                  <c:v>9835</c:v>
                </c:pt>
                <c:pt idx="31">
                  <c:v>7634</c:v>
                </c:pt>
                <c:pt idx="32">
                  <c:v>6209</c:v>
                </c:pt>
                <c:pt idx="33">
                  <c:v>4762</c:v>
                </c:pt>
                <c:pt idx="34">
                  <c:v>3643</c:v>
                </c:pt>
                <c:pt idx="35">
                  <c:v>2532</c:v>
                </c:pt>
                <c:pt idx="36">
                  <c:v>1726</c:v>
                </c:pt>
                <c:pt idx="37">
                  <c:v>1215</c:v>
                </c:pt>
                <c:pt idx="38">
                  <c:v>794</c:v>
                </c:pt>
                <c:pt idx="39">
                  <c:v>536</c:v>
                </c:pt>
                <c:pt idx="40">
                  <c:v>357</c:v>
                </c:pt>
                <c:pt idx="41">
                  <c:v>239</c:v>
                </c:pt>
                <c:pt idx="42">
                  <c:v>131</c:v>
                </c:pt>
                <c:pt idx="4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0-4811-BA7C-E3BF4AFB1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1001472"/>
        <c:axId val="101003648"/>
      </c:barChart>
      <c:catAx>
        <c:axId val="10100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01003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1003648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010014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体重!$B$61:$B$113</c:f>
              <c:strCache>
                <c:ptCount val="53"/>
                <c:pt idx="0">
                  <c:v>～22</c:v>
                </c:pt>
                <c:pt idx="1">
                  <c:v>～23</c:v>
                </c:pt>
                <c:pt idx="2">
                  <c:v>～24</c:v>
                </c:pt>
                <c:pt idx="3">
                  <c:v>～25</c:v>
                </c:pt>
                <c:pt idx="4">
                  <c:v>～26</c:v>
                </c:pt>
                <c:pt idx="5">
                  <c:v>～27</c:v>
                </c:pt>
                <c:pt idx="6">
                  <c:v>～28</c:v>
                </c:pt>
                <c:pt idx="7">
                  <c:v>～29</c:v>
                </c:pt>
                <c:pt idx="8">
                  <c:v>～30</c:v>
                </c:pt>
                <c:pt idx="9">
                  <c:v>～31</c:v>
                </c:pt>
                <c:pt idx="10">
                  <c:v>～32</c:v>
                </c:pt>
                <c:pt idx="11">
                  <c:v>～33</c:v>
                </c:pt>
                <c:pt idx="12">
                  <c:v>～34</c:v>
                </c:pt>
                <c:pt idx="13">
                  <c:v>～35</c:v>
                </c:pt>
                <c:pt idx="14">
                  <c:v>～36</c:v>
                </c:pt>
                <c:pt idx="15">
                  <c:v>～37</c:v>
                </c:pt>
                <c:pt idx="16">
                  <c:v>～38</c:v>
                </c:pt>
                <c:pt idx="17">
                  <c:v>～39</c:v>
                </c:pt>
                <c:pt idx="18">
                  <c:v>～40</c:v>
                </c:pt>
                <c:pt idx="19">
                  <c:v>～41</c:v>
                </c:pt>
                <c:pt idx="20">
                  <c:v>～42</c:v>
                </c:pt>
                <c:pt idx="21">
                  <c:v>～43</c:v>
                </c:pt>
                <c:pt idx="22">
                  <c:v>～44</c:v>
                </c:pt>
                <c:pt idx="23">
                  <c:v>～45</c:v>
                </c:pt>
                <c:pt idx="24">
                  <c:v>～46</c:v>
                </c:pt>
                <c:pt idx="25">
                  <c:v>～47</c:v>
                </c:pt>
                <c:pt idx="26">
                  <c:v>～48</c:v>
                </c:pt>
                <c:pt idx="27">
                  <c:v>～49</c:v>
                </c:pt>
                <c:pt idx="28">
                  <c:v>～50</c:v>
                </c:pt>
                <c:pt idx="29">
                  <c:v>～51</c:v>
                </c:pt>
                <c:pt idx="30">
                  <c:v>～52</c:v>
                </c:pt>
                <c:pt idx="31">
                  <c:v>～53</c:v>
                </c:pt>
                <c:pt idx="32">
                  <c:v>～54</c:v>
                </c:pt>
                <c:pt idx="33">
                  <c:v>～55</c:v>
                </c:pt>
                <c:pt idx="34">
                  <c:v>～56</c:v>
                </c:pt>
                <c:pt idx="35">
                  <c:v>～57</c:v>
                </c:pt>
                <c:pt idx="36">
                  <c:v>～58</c:v>
                </c:pt>
                <c:pt idx="37">
                  <c:v>～59</c:v>
                </c:pt>
                <c:pt idx="38">
                  <c:v>～60</c:v>
                </c:pt>
                <c:pt idx="39">
                  <c:v>～61</c:v>
                </c:pt>
                <c:pt idx="40">
                  <c:v>～62</c:v>
                </c:pt>
                <c:pt idx="41">
                  <c:v>～63</c:v>
                </c:pt>
                <c:pt idx="42">
                  <c:v>～64</c:v>
                </c:pt>
                <c:pt idx="43">
                  <c:v>～65</c:v>
                </c:pt>
                <c:pt idx="44">
                  <c:v>～66</c:v>
                </c:pt>
                <c:pt idx="45">
                  <c:v>～67</c:v>
                </c:pt>
                <c:pt idx="46">
                  <c:v>～68</c:v>
                </c:pt>
                <c:pt idx="47">
                  <c:v>～69</c:v>
                </c:pt>
                <c:pt idx="48">
                  <c:v>～70</c:v>
                </c:pt>
                <c:pt idx="49">
                  <c:v>～71</c:v>
                </c:pt>
                <c:pt idx="50">
                  <c:v>～72</c:v>
                </c:pt>
                <c:pt idx="51">
                  <c:v>～73</c:v>
                </c:pt>
                <c:pt idx="52">
                  <c:v>～74</c:v>
                </c:pt>
              </c:strCache>
            </c:strRef>
          </c:cat>
          <c:val>
            <c:numRef>
              <c:f>体重!$C$61:$C$113</c:f>
              <c:numCache>
                <c:formatCode>General</c:formatCode>
                <c:ptCount val="53"/>
                <c:pt idx="0">
                  <c:v>1190</c:v>
                </c:pt>
                <c:pt idx="1">
                  <c:v>2880</c:v>
                </c:pt>
                <c:pt idx="2">
                  <c:v>5955</c:v>
                </c:pt>
                <c:pt idx="3">
                  <c:v>10550</c:v>
                </c:pt>
                <c:pt idx="4">
                  <c:v>17122</c:v>
                </c:pt>
                <c:pt idx="5">
                  <c:v>24223</c:v>
                </c:pt>
                <c:pt idx="6">
                  <c:v>30944</c:v>
                </c:pt>
                <c:pt idx="7">
                  <c:v>36054</c:v>
                </c:pt>
                <c:pt idx="8">
                  <c:v>40570</c:v>
                </c:pt>
                <c:pt idx="9">
                  <c:v>40735</c:v>
                </c:pt>
                <c:pt idx="10">
                  <c:v>38683</c:v>
                </c:pt>
                <c:pt idx="11">
                  <c:v>36534</c:v>
                </c:pt>
                <c:pt idx="12">
                  <c:v>31888</c:v>
                </c:pt>
                <c:pt idx="13">
                  <c:v>28724</c:v>
                </c:pt>
                <c:pt idx="14">
                  <c:v>24927</c:v>
                </c:pt>
                <c:pt idx="15">
                  <c:v>21784</c:v>
                </c:pt>
                <c:pt idx="16">
                  <c:v>18814</c:v>
                </c:pt>
                <c:pt idx="17">
                  <c:v>16035</c:v>
                </c:pt>
                <c:pt idx="18">
                  <c:v>14463</c:v>
                </c:pt>
                <c:pt idx="19">
                  <c:v>12311</c:v>
                </c:pt>
                <c:pt idx="20">
                  <c:v>10558</c:v>
                </c:pt>
                <c:pt idx="21">
                  <c:v>9302</c:v>
                </c:pt>
                <c:pt idx="22">
                  <c:v>7982</c:v>
                </c:pt>
                <c:pt idx="23">
                  <c:v>7056</c:v>
                </c:pt>
                <c:pt idx="24">
                  <c:v>6143</c:v>
                </c:pt>
                <c:pt idx="25">
                  <c:v>5433</c:v>
                </c:pt>
                <c:pt idx="26">
                  <c:v>4641</c:v>
                </c:pt>
                <c:pt idx="27">
                  <c:v>4093</c:v>
                </c:pt>
                <c:pt idx="28">
                  <c:v>3669</c:v>
                </c:pt>
                <c:pt idx="29">
                  <c:v>3078</c:v>
                </c:pt>
                <c:pt idx="30">
                  <c:v>2596</c:v>
                </c:pt>
                <c:pt idx="31">
                  <c:v>2275</c:v>
                </c:pt>
                <c:pt idx="32">
                  <c:v>2003</c:v>
                </c:pt>
                <c:pt idx="33">
                  <c:v>1724</c:v>
                </c:pt>
                <c:pt idx="34">
                  <c:v>1466</c:v>
                </c:pt>
                <c:pt idx="35">
                  <c:v>1290</c:v>
                </c:pt>
                <c:pt idx="36">
                  <c:v>1146</c:v>
                </c:pt>
                <c:pt idx="37">
                  <c:v>944</c:v>
                </c:pt>
                <c:pt idx="38">
                  <c:v>894</c:v>
                </c:pt>
                <c:pt idx="39">
                  <c:v>706</c:v>
                </c:pt>
                <c:pt idx="40">
                  <c:v>599</c:v>
                </c:pt>
                <c:pt idx="41">
                  <c:v>496</c:v>
                </c:pt>
                <c:pt idx="42">
                  <c:v>438</c:v>
                </c:pt>
                <c:pt idx="43">
                  <c:v>360</c:v>
                </c:pt>
                <c:pt idx="44">
                  <c:v>332</c:v>
                </c:pt>
                <c:pt idx="45">
                  <c:v>271</c:v>
                </c:pt>
                <c:pt idx="46">
                  <c:v>224</c:v>
                </c:pt>
                <c:pt idx="47">
                  <c:v>209</c:v>
                </c:pt>
                <c:pt idx="48">
                  <c:v>157</c:v>
                </c:pt>
                <c:pt idx="49">
                  <c:v>141</c:v>
                </c:pt>
                <c:pt idx="50">
                  <c:v>111</c:v>
                </c:pt>
                <c:pt idx="51">
                  <c:v>107</c:v>
                </c:pt>
                <c:pt idx="5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4-483C-B714-2EE14C40C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308864"/>
        <c:axId val="98310784"/>
      </c:barChart>
      <c:catAx>
        <c:axId val="9830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3107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8310784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830886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体重!$D$61:$D$110</c:f>
              <c:strCache>
                <c:ptCount val="50"/>
                <c:pt idx="0">
                  <c:v>～22</c:v>
                </c:pt>
                <c:pt idx="1">
                  <c:v>～23</c:v>
                </c:pt>
                <c:pt idx="2">
                  <c:v>～24</c:v>
                </c:pt>
                <c:pt idx="3">
                  <c:v>～25</c:v>
                </c:pt>
                <c:pt idx="4">
                  <c:v>～26</c:v>
                </c:pt>
                <c:pt idx="5">
                  <c:v>～27</c:v>
                </c:pt>
                <c:pt idx="6">
                  <c:v>～28</c:v>
                </c:pt>
                <c:pt idx="7">
                  <c:v>～29</c:v>
                </c:pt>
                <c:pt idx="8">
                  <c:v>～30</c:v>
                </c:pt>
                <c:pt idx="9">
                  <c:v>～31</c:v>
                </c:pt>
                <c:pt idx="10">
                  <c:v>～32</c:v>
                </c:pt>
                <c:pt idx="11">
                  <c:v>～33</c:v>
                </c:pt>
                <c:pt idx="12">
                  <c:v>～34</c:v>
                </c:pt>
                <c:pt idx="13">
                  <c:v>～35</c:v>
                </c:pt>
                <c:pt idx="14">
                  <c:v>～36</c:v>
                </c:pt>
                <c:pt idx="15">
                  <c:v>～37</c:v>
                </c:pt>
                <c:pt idx="16">
                  <c:v>～38</c:v>
                </c:pt>
                <c:pt idx="17">
                  <c:v>～39</c:v>
                </c:pt>
                <c:pt idx="18">
                  <c:v>～40</c:v>
                </c:pt>
                <c:pt idx="19">
                  <c:v>～41</c:v>
                </c:pt>
                <c:pt idx="20">
                  <c:v>～42</c:v>
                </c:pt>
                <c:pt idx="21">
                  <c:v>～43</c:v>
                </c:pt>
                <c:pt idx="22">
                  <c:v>～44</c:v>
                </c:pt>
                <c:pt idx="23">
                  <c:v>～45</c:v>
                </c:pt>
                <c:pt idx="24">
                  <c:v>～46</c:v>
                </c:pt>
                <c:pt idx="25">
                  <c:v>～47</c:v>
                </c:pt>
                <c:pt idx="26">
                  <c:v>～48</c:v>
                </c:pt>
                <c:pt idx="27">
                  <c:v>～49</c:v>
                </c:pt>
                <c:pt idx="28">
                  <c:v>～50</c:v>
                </c:pt>
                <c:pt idx="29">
                  <c:v>～51</c:v>
                </c:pt>
                <c:pt idx="30">
                  <c:v>～52</c:v>
                </c:pt>
                <c:pt idx="31">
                  <c:v>～53</c:v>
                </c:pt>
                <c:pt idx="32">
                  <c:v>～54</c:v>
                </c:pt>
                <c:pt idx="33">
                  <c:v>～55</c:v>
                </c:pt>
                <c:pt idx="34">
                  <c:v>～56</c:v>
                </c:pt>
                <c:pt idx="35">
                  <c:v>～57</c:v>
                </c:pt>
                <c:pt idx="36">
                  <c:v>～58</c:v>
                </c:pt>
                <c:pt idx="37">
                  <c:v>～59</c:v>
                </c:pt>
                <c:pt idx="38">
                  <c:v>～60</c:v>
                </c:pt>
                <c:pt idx="39">
                  <c:v>～61</c:v>
                </c:pt>
                <c:pt idx="40">
                  <c:v>～62</c:v>
                </c:pt>
                <c:pt idx="41">
                  <c:v>～63</c:v>
                </c:pt>
                <c:pt idx="42">
                  <c:v>～64</c:v>
                </c:pt>
                <c:pt idx="43">
                  <c:v>～65</c:v>
                </c:pt>
                <c:pt idx="44">
                  <c:v>～66</c:v>
                </c:pt>
                <c:pt idx="45">
                  <c:v>～67</c:v>
                </c:pt>
                <c:pt idx="46">
                  <c:v>～68</c:v>
                </c:pt>
                <c:pt idx="47">
                  <c:v>～69</c:v>
                </c:pt>
                <c:pt idx="48">
                  <c:v>～70</c:v>
                </c:pt>
                <c:pt idx="49">
                  <c:v>～71</c:v>
                </c:pt>
              </c:strCache>
            </c:strRef>
          </c:cat>
          <c:val>
            <c:numRef>
              <c:f>体重!$E$61:$E$110</c:f>
              <c:numCache>
                <c:formatCode>General</c:formatCode>
                <c:ptCount val="50"/>
                <c:pt idx="0">
                  <c:v>1747</c:v>
                </c:pt>
                <c:pt idx="1">
                  <c:v>3865</c:v>
                </c:pt>
                <c:pt idx="2">
                  <c:v>7185</c:v>
                </c:pt>
                <c:pt idx="3">
                  <c:v>12156</c:v>
                </c:pt>
                <c:pt idx="4">
                  <c:v>17753</c:v>
                </c:pt>
                <c:pt idx="5">
                  <c:v>23344</c:v>
                </c:pt>
                <c:pt idx="6">
                  <c:v>28596</c:v>
                </c:pt>
                <c:pt idx="7">
                  <c:v>32240</c:v>
                </c:pt>
                <c:pt idx="8">
                  <c:v>35827</c:v>
                </c:pt>
                <c:pt idx="9">
                  <c:v>35952</c:v>
                </c:pt>
                <c:pt idx="10">
                  <c:v>34379</c:v>
                </c:pt>
                <c:pt idx="11">
                  <c:v>33257</c:v>
                </c:pt>
                <c:pt idx="12">
                  <c:v>30348</c:v>
                </c:pt>
                <c:pt idx="13">
                  <c:v>28378</c:v>
                </c:pt>
                <c:pt idx="14">
                  <c:v>25236</c:v>
                </c:pt>
                <c:pt idx="15">
                  <c:v>22860</c:v>
                </c:pt>
                <c:pt idx="16">
                  <c:v>20055</c:v>
                </c:pt>
                <c:pt idx="17">
                  <c:v>17952</c:v>
                </c:pt>
                <c:pt idx="18">
                  <c:v>15743</c:v>
                </c:pt>
                <c:pt idx="19">
                  <c:v>13425</c:v>
                </c:pt>
                <c:pt idx="20">
                  <c:v>11349</c:v>
                </c:pt>
                <c:pt idx="21">
                  <c:v>9805</c:v>
                </c:pt>
                <c:pt idx="22">
                  <c:v>8214</c:v>
                </c:pt>
                <c:pt idx="23">
                  <c:v>6995</c:v>
                </c:pt>
                <c:pt idx="24">
                  <c:v>5938</c:v>
                </c:pt>
                <c:pt idx="25">
                  <c:v>5137</c:v>
                </c:pt>
                <c:pt idx="26">
                  <c:v>4252</c:v>
                </c:pt>
                <c:pt idx="27">
                  <c:v>3608</c:v>
                </c:pt>
                <c:pt idx="28">
                  <c:v>3043</c:v>
                </c:pt>
                <c:pt idx="29">
                  <c:v>2496</c:v>
                </c:pt>
                <c:pt idx="30">
                  <c:v>2048</c:v>
                </c:pt>
                <c:pt idx="31">
                  <c:v>1650</c:v>
                </c:pt>
                <c:pt idx="32">
                  <c:v>1380</c:v>
                </c:pt>
                <c:pt idx="33">
                  <c:v>1162</c:v>
                </c:pt>
                <c:pt idx="34">
                  <c:v>1006</c:v>
                </c:pt>
                <c:pt idx="35">
                  <c:v>824</c:v>
                </c:pt>
                <c:pt idx="36">
                  <c:v>716</c:v>
                </c:pt>
                <c:pt idx="37">
                  <c:v>592</c:v>
                </c:pt>
                <c:pt idx="38">
                  <c:v>514</c:v>
                </c:pt>
                <c:pt idx="39">
                  <c:v>404</c:v>
                </c:pt>
                <c:pt idx="40">
                  <c:v>320</c:v>
                </c:pt>
                <c:pt idx="41">
                  <c:v>264</c:v>
                </c:pt>
                <c:pt idx="42">
                  <c:v>237</c:v>
                </c:pt>
                <c:pt idx="43">
                  <c:v>191</c:v>
                </c:pt>
                <c:pt idx="44">
                  <c:v>171</c:v>
                </c:pt>
                <c:pt idx="45">
                  <c:v>137</c:v>
                </c:pt>
                <c:pt idx="46">
                  <c:v>132</c:v>
                </c:pt>
                <c:pt idx="47">
                  <c:v>99</c:v>
                </c:pt>
                <c:pt idx="48">
                  <c:v>77</c:v>
                </c:pt>
                <c:pt idx="4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3-47BC-BB8E-C2F5931F5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433088"/>
        <c:axId val="99463936"/>
      </c:barChart>
      <c:catAx>
        <c:axId val="9943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4639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9463936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43308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0.10600000000000001</c:v>
                </c:pt>
                <c:pt idx="1">
                  <c:v>7.8E-2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9-4B87-834D-26AEEBACA998}"/>
            </c:ext>
          </c:extLst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0.86799999999999999</c:v>
                </c:pt>
                <c:pt idx="1">
                  <c:v>0.89500000000000002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9-4B87-834D-26AEEBACA998}"/>
            </c:ext>
          </c:extLst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2.7E-2</c:v>
                </c:pt>
                <c:pt idx="1">
                  <c:v>2.7E-2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C9-4B87-834D-26AEEBACA998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9353344"/>
        <c:axId val="99354880"/>
      </c:barChart>
      <c:catAx>
        <c:axId val="993533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35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35488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353344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上体起こし!$B$61:$B$104</c:f>
              <c:numCache>
                <c:formatCode>General</c:formatCode>
                <c:ptCount val="4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</c:numCache>
            </c:numRef>
          </c:cat>
          <c:val>
            <c:numRef>
              <c:f>上体起こし!$C$61:$C$104</c:f>
              <c:numCache>
                <c:formatCode>General</c:formatCode>
                <c:ptCount val="44"/>
                <c:pt idx="0">
                  <c:v>2344</c:v>
                </c:pt>
                <c:pt idx="1">
                  <c:v>1045</c:v>
                </c:pt>
                <c:pt idx="2">
                  <c:v>1177</c:v>
                </c:pt>
                <c:pt idx="3">
                  <c:v>1425</c:v>
                </c:pt>
                <c:pt idx="4">
                  <c:v>1560</c:v>
                </c:pt>
                <c:pt idx="5">
                  <c:v>2201</c:v>
                </c:pt>
                <c:pt idx="6">
                  <c:v>2434</c:v>
                </c:pt>
                <c:pt idx="7">
                  <c:v>3143</c:v>
                </c:pt>
                <c:pt idx="8">
                  <c:v>3760</c:v>
                </c:pt>
                <c:pt idx="9">
                  <c:v>4680</c:v>
                </c:pt>
                <c:pt idx="10">
                  <c:v>8343</c:v>
                </c:pt>
                <c:pt idx="11">
                  <c:v>9439</c:v>
                </c:pt>
                <c:pt idx="12">
                  <c:v>12034</c:v>
                </c:pt>
                <c:pt idx="13">
                  <c:v>14771</c:v>
                </c:pt>
                <c:pt idx="14">
                  <c:v>17788</c:v>
                </c:pt>
                <c:pt idx="15">
                  <c:v>23822</c:v>
                </c:pt>
                <c:pt idx="16">
                  <c:v>26577</c:v>
                </c:pt>
                <c:pt idx="17">
                  <c:v>29692</c:v>
                </c:pt>
                <c:pt idx="18">
                  <c:v>34698</c:v>
                </c:pt>
                <c:pt idx="19">
                  <c:v>34968</c:v>
                </c:pt>
                <c:pt idx="20">
                  <c:v>47275</c:v>
                </c:pt>
                <c:pt idx="21">
                  <c:v>39687</c:v>
                </c:pt>
                <c:pt idx="22">
                  <c:v>35344</c:v>
                </c:pt>
                <c:pt idx="23">
                  <c:v>34900</c:v>
                </c:pt>
                <c:pt idx="24">
                  <c:v>28724</c:v>
                </c:pt>
                <c:pt idx="25">
                  <c:v>25745</c:v>
                </c:pt>
                <c:pt idx="26">
                  <c:v>22333</c:v>
                </c:pt>
                <c:pt idx="27">
                  <c:v>16270</c:v>
                </c:pt>
                <c:pt idx="28">
                  <c:v>12777</c:v>
                </c:pt>
                <c:pt idx="29">
                  <c:v>8886</c:v>
                </c:pt>
                <c:pt idx="30">
                  <c:v>9147</c:v>
                </c:pt>
                <c:pt idx="31">
                  <c:v>4574</c:v>
                </c:pt>
                <c:pt idx="32">
                  <c:v>3808</c:v>
                </c:pt>
                <c:pt idx="33">
                  <c:v>2299</c:v>
                </c:pt>
                <c:pt idx="34">
                  <c:v>1518</c:v>
                </c:pt>
                <c:pt idx="35">
                  <c:v>1485</c:v>
                </c:pt>
                <c:pt idx="36">
                  <c:v>1025</c:v>
                </c:pt>
                <c:pt idx="37">
                  <c:v>575</c:v>
                </c:pt>
                <c:pt idx="38">
                  <c:v>540</c:v>
                </c:pt>
                <c:pt idx="39">
                  <c:v>315</c:v>
                </c:pt>
                <c:pt idx="40">
                  <c:v>276</c:v>
                </c:pt>
                <c:pt idx="41">
                  <c:v>115</c:v>
                </c:pt>
                <c:pt idx="42">
                  <c:v>132</c:v>
                </c:pt>
                <c:pt idx="4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7-4DDE-92C2-E636E0FA7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258688"/>
        <c:axId val="92260608"/>
      </c:barChart>
      <c:catAx>
        <c:axId val="9225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26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6060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225868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上体起こし!$D$61:$D$101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上体起こし!$E$61:$E$101</c:f>
              <c:numCache>
                <c:formatCode>General</c:formatCode>
                <c:ptCount val="41"/>
                <c:pt idx="0">
                  <c:v>1530</c:v>
                </c:pt>
                <c:pt idx="1">
                  <c:v>778</c:v>
                </c:pt>
                <c:pt idx="2">
                  <c:v>936</c:v>
                </c:pt>
                <c:pt idx="3">
                  <c:v>1057</c:v>
                </c:pt>
                <c:pt idx="4">
                  <c:v>1279</c:v>
                </c:pt>
                <c:pt idx="5">
                  <c:v>1767</c:v>
                </c:pt>
                <c:pt idx="6">
                  <c:v>2199</c:v>
                </c:pt>
                <c:pt idx="7">
                  <c:v>2753</c:v>
                </c:pt>
                <c:pt idx="8">
                  <c:v>3693</c:v>
                </c:pt>
                <c:pt idx="9">
                  <c:v>4758</c:v>
                </c:pt>
                <c:pt idx="10">
                  <c:v>8147</c:v>
                </c:pt>
                <c:pt idx="11">
                  <c:v>9806</c:v>
                </c:pt>
                <c:pt idx="12">
                  <c:v>13296</c:v>
                </c:pt>
                <c:pt idx="13">
                  <c:v>17579</c:v>
                </c:pt>
                <c:pt idx="14">
                  <c:v>22240</c:v>
                </c:pt>
                <c:pt idx="15">
                  <c:v>29233</c:v>
                </c:pt>
                <c:pt idx="16">
                  <c:v>33392</c:v>
                </c:pt>
                <c:pt idx="17">
                  <c:v>37307</c:v>
                </c:pt>
                <c:pt idx="18">
                  <c:v>41530</c:v>
                </c:pt>
                <c:pt idx="19">
                  <c:v>40419</c:v>
                </c:pt>
                <c:pt idx="20">
                  <c:v>47603</c:v>
                </c:pt>
                <c:pt idx="21">
                  <c:v>37829</c:v>
                </c:pt>
                <c:pt idx="22">
                  <c:v>31412</c:v>
                </c:pt>
                <c:pt idx="23">
                  <c:v>29898</c:v>
                </c:pt>
                <c:pt idx="24">
                  <c:v>22629</c:v>
                </c:pt>
                <c:pt idx="25">
                  <c:v>19194</c:v>
                </c:pt>
                <c:pt idx="26">
                  <c:v>13605</c:v>
                </c:pt>
                <c:pt idx="27">
                  <c:v>9947</c:v>
                </c:pt>
                <c:pt idx="28">
                  <c:v>7795</c:v>
                </c:pt>
                <c:pt idx="29">
                  <c:v>5239</c:v>
                </c:pt>
                <c:pt idx="30">
                  <c:v>5139</c:v>
                </c:pt>
                <c:pt idx="31">
                  <c:v>2529</c:v>
                </c:pt>
                <c:pt idx="32">
                  <c:v>1982</c:v>
                </c:pt>
                <c:pt idx="33">
                  <c:v>1243</c:v>
                </c:pt>
                <c:pt idx="34">
                  <c:v>862</c:v>
                </c:pt>
                <c:pt idx="35">
                  <c:v>751</c:v>
                </c:pt>
                <c:pt idx="36">
                  <c:v>456</c:v>
                </c:pt>
                <c:pt idx="37">
                  <c:v>338</c:v>
                </c:pt>
                <c:pt idx="38">
                  <c:v>242</c:v>
                </c:pt>
                <c:pt idx="39">
                  <c:v>189</c:v>
                </c:pt>
                <c:pt idx="4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F-489F-8FD4-30680082B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301568"/>
        <c:axId val="92303744"/>
      </c:barChart>
      <c:catAx>
        <c:axId val="9230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30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3037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30156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長座体前屈!$B$61:$B$74</c:f>
              <c:strCache>
                <c:ptCount val="14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</c:strCache>
            </c:strRef>
          </c:cat>
          <c:val>
            <c:numRef>
              <c:f>長座体前屈!$C$61:$C$74</c:f>
              <c:numCache>
                <c:formatCode>General</c:formatCode>
                <c:ptCount val="14"/>
                <c:pt idx="0">
                  <c:v>1151</c:v>
                </c:pt>
                <c:pt idx="1">
                  <c:v>6685</c:v>
                </c:pt>
                <c:pt idx="2">
                  <c:v>21053</c:v>
                </c:pt>
                <c:pt idx="3">
                  <c:v>57824</c:v>
                </c:pt>
                <c:pt idx="4">
                  <c:v>108437</c:v>
                </c:pt>
                <c:pt idx="5">
                  <c:v>139685</c:v>
                </c:pt>
                <c:pt idx="6">
                  <c:v>106727</c:v>
                </c:pt>
                <c:pt idx="7">
                  <c:v>57565</c:v>
                </c:pt>
                <c:pt idx="8">
                  <c:v>22693</c:v>
                </c:pt>
                <c:pt idx="9">
                  <c:v>7724</c:v>
                </c:pt>
                <c:pt idx="10">
                  <c:v>2583</c:v>
                </c:pt>
                <c:pt idx="11">
                  <c:v>1089</c:v>
                </c:pt>
                <c:pt idx="12">
                  <c:v>553</c:v>
                </c:pt>
                <c:pt idx="13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C-458B-8107-08B8FD57E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453120"/>
        <c:axId val="92455296"/>
      </c:barChart>
      <c:catAx>
        <c:axId val="9245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45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45529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453120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長座体前屈!$D$61:$D$73</c:f>
              <c:strCache>
                <c:ptCount val="13"/>
                <c:pt idx="0">
                  <c:v>～15</c:v>
                </c:pt>
                <c:pt idx="1">
                  <c:v>～20</c:v>
                </c:pt>
                <c:pt idx="2">
                  <c:v>～25</c:v>
                </c:pt>
                <c:pt idx="3">
                  <c:v>～30</c:v>
                </c:pt>
                <c:pt idx="4">
                  <c:v>～35</c:v>
                </c:pt>
                <c:pt idx="5">
                  <c:v>～40</c:v>
                </c:pt>
                <c:pt idx="6">
                  <c:v>～45</c:v>
                </c:pt>
                <c:pt idx="7">
                  <c:v>～50</c:v>
                </c:pt>
                <c:pt idx="8">
                  <c:v>～55</c:v>
                </c:pt>
                <c:pt idx="9">
                  <c:v>～60</c:v>
                </c:pt>
                <c:pt idx="10">
                  <c:v>～65</c:v>
                </c:pt>
                <c:pt idx="11">
                  <c:v>～70</c:v>
                </c:pt>
                <c:pt idx="12">
                  <c:v>～75</c:v>
                </c:pt>
              </c:strCache>
            </c:strRef>
          </c:cat>
          <c:val>
            <c:numRef>
              <c:f>長座体前屈!$E$61:$E$73</c:f>
              <c:numCache>
                <c:formatCode>General</c:formatCode>
                <c:ptCount val="13"/>
                <c:pt idx="0">
                  <c:v>1995</c:v>
                </c:pt>
                <c:pt idx="1">
                  <c:v>7460</c:v>
                </c:pt>
                <c:pt idx="2">
                  <c:v>25145</c:v>
                </c:pt>
                <c:pt idx="3">
                  <c:v>62999</c:v>
                </c:pt>
                <c:pt idx="4">
                  <c:v>112155</c:v>
                </c:pt>
                <c:pt idx="5">
                  <c:v>124570</c:v>
                </c:pt>
                <c:pt idx="6">
                  <c:v>95739</c:v>
                </c:pt>
                <c:pt idx="7">
                  <c:v>50466</c:v>
                </c:pt>
                <c:pt idx="8">
                  <c:v>21173</c:v>
                </c:pt>
                <c:pt idx="9">
                  <c:v>7182</c:v>
                </c:pt>
                <c:pt idx="10">
                  <c:v>2481</c:v>
                </c:pt>
                <c:pt idx="11">
                  <c:v>1082</c:v>
                </c:pt>
                <c:pt idx="12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8-4313-A49A-28E24A747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353280"/>
        <c:axId val="92355200"/>
      </c:barChart>
      <c:catAx>
        <c:axId val="9235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355200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353280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反復横とび!$B$61:$B$128</c:f>
              <c:numCache>
                <c:formatCode>General</c:formatCode>
                <c:ptCount val="6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  <c:pt idx="59">
                  <c:v>65</c:v>
                </c:pt>
                <c:pt idx="60">
                  <c:v>66</c:v>
                </c:pt>
                <c:pt idx="61">
                  <c:v>67</c:v>
                </c:pt>
                <c:pt idx="62">
                  <c:v>68</c:v>
                </c:pt>
                <c:pt idx="63">
                  <c:v>69</c:v>
                </c:pt>
                <c:pt idx="64">
                  <c:v>70</c:v>
                </c:pt>
                <c:pt idx="65">
                  <c:v>71</c:v>
                </c:pt>
                <c:pt idx="66">
                  <c:v>72</c:v>
                </c:pt>
                <c:pt idx="67">
                  <c:v>73</c:v>
                </c:pt>
              </c:numCache>
            </c:numRef>
          </c:cat>
          <c:val>
            <c:numRef>
              <c:f>反復横とび!$C$61:$C$128</c:f>
              <c:numCache>
                <c:formatCode>General</c:formatCode>
                <c:ptCount val="68"/>
                <c:pt idx="0">
                  <c:v>145</c:v>
                </c:pt>
                <c:pt idx="1">
                  <c:v>179</c:v>
                </c:pt>
                <c:pt idx="2">
                  <c:v>165</c:v>
                </c:pt>
                <c:pt idx="3">
                  <c:v>172</c:v>
                </c:pt>
                <c:pt idx="4">
                  <c:v>339</c:v>
                </c:pt>
                <c:pt idx="5">
                  <c:v>180</c:v>
                </c:pt>
                <c:pt idx="6">
                  <c:v>273</c:v>
                </c:pt>
                <c:pt idx="7">
                  <c:v>294</c:v>
                </c:pt>
                <c:pt idx="8">
                  <c:v>347</c:v>
                </c:pt>
                <c:pt idx="9">
                  <c:v>544</c:v>
                </c:pt>
                <c:pt idx="10">
                  <c:v>615</c:v>
                </c:pt>
                <c:pt idx="11">
                  <c:v>722</c:v>
                </c:pt>
                <c:pt idx="12">
                  <c:v>924</c:v>
                </c:pt>
                <c:pt idx="13">
                  <c:v>1014</c:v>
                </c:pt>
                <c:pt idx="14">
                  <c:v>1621</c:v>
                </c:pt>
                <c:pt idx="15">
                  <c:v>1636</c:v>
                </c:pt>
                <c:pt idx="16">
                  <c:v>1456</c:v>
                </c:pt>
                <c:pt idx="17">
                  <c:v>1879</c:v>
                </c:pt>
                <c:pt idx="18">
                  <c:v>1939</c:v>
                </c:pt>
                <c:pt idx="19">
                  <c:v>2531</c:v>
                </c:pt>
                <c:pt idx="20">
                  <c:v>2491</c:v>
                </c:pt>
                <c:pt idx="21">
                  <c:v>3409</c:v>
                </c:pt>
                <c:pt idx="22">
                  <c:v>3925</c:v>
                </c:pt>
                <c:pt idx="23">
                  <c:v>5008</c:v>
                </c:pt>
                <c:pt idx="24">
                  <c:v>7613</c:v>
                </c:pt>
                <c:pt idx="25">
                  <c:v>8032</c:v>
                </c:pt>
                <c:pt idx="26">
                  <c:v>9748</c:v>
                </c:pt>
                <c:pt idx="27">
                  <c:v>10765</c:v>
                </c:pt>
                <c:pt idx="28">
                  <c:v>11703</c:v>
                </c:pt>
                <c:pt idx="29">
                  <c:v>16841</c:v>
                </c:pt>
                <c:pt idx="30">
                  <c:v>17089</c:v>
                </c:pt>
                <c:pt idx="31">
                  <c:v>18812</c:v>
                </c:pt>
                <c:pt idx="32">
                  <c:v>21070</c:v>
                </c:pt>
                <c:pt idx="33">
                  <c:v>24014</c:v>
                </c:pt>
                <c:pt idx="34">
                  <c:v>29635</c:v>
                </c:pt>
                <c:pt idx="35">
                  <c:v>26419</c:v>
                </c:pt>
                <c:pt idx="36">
                  <c:v>29844</c:v>
                </c:pt>
                <c:pt idx="37">
                  <c:v>30521</c:v>
                </c:pt>
                <c:pt idx="38">
                  <c:v>25122</c:v>
                </c:pt>
                <c:pt idx="39">
                  <c:v>31672</c:v>
                </c:pt>
                <c:pt idx="40">
                  <c:v>27004</c:v>
                </c:pt>
                <c:pt idx="41">
                  <c:v>24034</c:v>
                </c:pt>
                <c:pt idx="42">
                  <c:v>23866</c:v>
                </c:pt>
                <c:pt idx="43">
                  <c:v>19967</c:v>
                </c:pt>
                <c:pt idx="44">
                  <c:v>22456</c:v>
                </c:pt>
                <c:pt idx="45">
                  <c:v>13112</c:v>
                </c:pt>
                <c:pt idx="46">
                  <c:v>11931</c:v>
                </c:pt>
                <c:pt idx="47">
                  <c:v>9167</c:v>
                </c:pt>
                <c:pt idx="48">
                  <c:v>7115</c:v>
                </c:pt>
                <c:pt idx="49">
                  <c:v>5274</c:v>
                </c:pt>
                <c:pt idx="50">
                  <c:v>4780</c:v>
                </c:pt>
                <c:pt idx="51">
                  <c:v>2694</c:v>
                </c:pt>
                <c:pt idx="52">
                  <c:v>2618</c:v>
                </c:pt>
                <c:pt idx="53">
                  <c:v>1680</c:v>
                </c:pt>
                <c:pt idx="54">
                  <c:v>1625</c:v>
                </c:pt>
                <c:pt idx="55">
                  <c:v>732</c:v>
                </c:pt>
                <c:pt idx="56">
                  <c:v>733</c:v>
                </c:pt>
                <c:pt idx="57">
                  <c:v>611</c:v>
                </c:pt>
                <c:pt idx="58">
                  <c:v>458</c:v>
                </c:pt>
                <c:pt idx="59">
                  <c:v>394</c:v>
                </c:pt>
                <c:pt idx="60">
                  <c:v>253</c:v>
                </c:pt>
                <c:pt idx="61">
                  <c:v>235</c:v>
                </c:pt>
                <c:pt idx="62">
                  <c:v>208</c:v>
                </c:pt>
                <c:pt idx="63">
                  <c:v>205</c:v>
                </c:pt>
                <c:pt idx="64">
                  <c:v>157</c:v>
                </c:pt>
                <c:pt idx="65">
                  <c:v>77</c:v>
                </c:pt>
                <c:pt idx="66">
                  <c:v>102</c:v>
                </c:pt>
                <c:pt idx="6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6-42BA-8240-B44C3B31C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562560"/>
        <c:axId val="92564480"/>
      </c:barChart>
      <c:catAx>
        <c:axId val="9256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564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2564480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56256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反復横とび!$D$61:$D$122</c:f>
              <c:numCache>
                <c:formatCode>General</c:formatCode>
                <c:ptCount val="6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54</c:v>
                </c:pt>
                <c:pt idx="48">
                  <c:v>55</c:v>
                </c:pt>
                <c:pt idx="49">
                  <c:v>56</c:v>
                </c:pt>
                <c:pt idx="50">
                  <c:v>57</c:v>
                </c:pt>
                <c:pt idx="51">
                  <c:v>58</c:v>
                </c:pt>
                <c:pt idx="52">
                  <c:v>59</c:v>
                </c:pt>
                <c:pt idx="53">
                  <c:v>60</c:v>
                </c:pt>
                <c:pt idx="54">
                  <c:v>61</c:v>
                </c:pt>
                <c:pt idx="55">
                  <c:v>62</c:v>
                </c:pt>
                <c:pt idx="56">
                  <c:v>63</c:v>
                </c:pt>
                <c:pt idx="57">
                  <c:v>64</c:v>
                </c:pt>
                <c:pt idx="58">
                  <c:v>65</c:v>
                </c:pt>
                <c:pt idx="59">
                  <c:v>66</c:v>
                </c:pt>
                <c:pt idx="60">
                  <c:v>67</c:v>
                </c:pt>
                <c:pt idx="61">
                  <c:v>68</c:v>
                </c:pt>
              </c:numCache>
            </c:numRef>
          </c:cat>
          <c:val>
            <c:numRef>
              <c:f>反復横とび!$E$61:$E$122</c:f>
              <c:numCache>
                <c:formatCode>General</c:formatCode>
                <c:ptCount val="62"/>
                <c:pt idx="0">
                  <c:v>177</c:v>
                </c:pt>
                <c:pt idx="1">
                  <c:v>141</c:v>
                </c:pt>
                <c:pt idx="2">
                  <c:v>157</c:v>
                </c:pt>
                <c:pt idx="3">
                  <c:v>267</c:v>
                </c:pt>
                <c:pt idx="4">
                  <c:v>133</c:v>
                </c:pt>
                <c:pt idx="5">
                  <c:v>251</c:v>
                </c:pt>
                <c:pt idx="6">
                  <c:v>257</c:v>
                </c:pt>
                <c:pt idx="7">
                  <c:v>346</c:v>
                </c:pt>
                <c:pt idx="8">
                  <c:v>503</c:v>
                </c:pt>
                <c:pt idx="9">
                  <c:v>649</c:v>
                </c:pt>
                <c:pt idx="10">
                  <c:v>781</c:v>
                </c:pt>
                <c:pt idx="11">
                  <c:v>993</c:v>
                </c:pt>
                <c:pt idx="12">
                  <c:v>1149</c:v>
                </c:pt>
                <c:pt idx="13">
                  <c:v>1776</c:v>
                </c:pt>
                <c:pt idx="14">
                  <c:v>1667</c:v>
                </c:pt>
                <c:pt idx="15">
                  <c:v>1478</c:v>
                </c:pt>
                <c:pt idx="16">
                  <c:v>1903</c:v>
                </c:pt>
                <c:pt idx="17">
                  <c:v>1882</c:v>
                </c:pt>
                <c:pt idx="18">
                  <c:v>2579</c:v>
                </c:pt>
                <c:pt idx="19">
                  <c:v>2538</c:v>
                </c:pt>
                <c:pt idx="20">
                  <c:v>3659</c:v>
                </c:pt>
                <c:pt idx="21">
                  <c:v>4259</c:v>
                </c:pt>
                <c:pt idx="22">
                  <c:v>5704</c:v>
                </c:pt>
                <c:pt idx="23">
                  <c:v>8356</c:v>
                </c:pt>
                <c:pt idx="24">
                  <c:v>9525</c:v>
                </c:pt>
                <c:pt idx="25">
                  <c:v>11753</c:v>
                </c:pt>
                <c:pt idx="26">
                  <c:v>13588</c:v>
                </c:pt>
                <c:pt idx="27">
                  <c:v>14430</c:v>
                </c:pt>
                <c:pt idx="28">
                  <c:v>21297</c:v>
                </c:pt>
                <c:pt idx="29">
                  <c:v>20718</c:v>
                </c:pt>
                <c:pt idx="30">
                  <c:v>24676</c:v>
                </c:pt>
                <c:pt idx="31">
                  <c:v>25610</c:v>
                </c:pt>
                <c:pt idx="32">
                  <c:v>30186</c:v>
                </c:pt>
                <c:pt idx="33">
                  <c:v>34615</c:v>
                </c:pt>
                <c:pt idx="34">
                  <c:v>31514</c:v>
                </c:pt>
                <c:pt idx="35">
                  <c:v>30709</c:v>
                </c:pt>
                <c:pt idx="36">
                  <c:v>33198</c:v>
                </c:pt>
                <c:pt idx="37">
                  <c:v>24624</c:v>
                </c:pt>
                <c:pt idx="38">
                  <c:v>29733</c:v>
                </c:pt>
                <c:pt idx="39">
                  <c:v>21818</c:v>
                </c:pt>
                <c:pt idx="40">
                  <c:v>20651</c:v>
                </c:pt>
                <c:pt idx="41">
                  <c:v>17184</c:v>
                </c:pt>
                <c:pt idx="42">
                  <c:v>13458</c:v>
                </c:pt>
                <c:pt idx="43">
                  <c:v>12081</c:v>
                </c:pt>
                <c:pt idx="44">
                  <c:v>6857</c:v>
                </c:pt>
                <c:pt idx="45">
                  <c:v>5718</c:v>
                </c:pt>
                <c:pt idx="46">
                  <c:v>4139</c:v>
                </c:pt>
                <c:pt idx="47">
                  <c:v>2967</c:v>
                </c:pt>
                <c:pt idx="48">
                  <c:v>2250</c:v>
                </c:pt>
                <c:pt idx="49">
                  <c:v>1793</c:v>
                </c:pt>
                <c:pt idx="50">
                  <c:v>1078</c:v>
                </c:pt>
                <c:pt idx="51">
                  <c:v>936</c:v>
                </c:pt>
                <c:pt idx="52">
                  <c:v>671</c:v>
                </c:pt>
                <c:pt idx="53">
                  <c:v>564</c:v>
                </c:pt>
                <c:pt idx="54">
                  <c:v>255</c:v>
                </c:pt>
                <c:pt idx="55">
                  <c:v>238</c:v>
                </c:pt>
                <c:pt idx="56">
                  <c:v>214</c:v>
                </c:pt>
                <c:pt idx="57">
                  <c:v>179</c:v>
                </c:pt>
                <c:pt idx="58">
                  <c:v>178</c:v>
                </c:pt>
                <c:pt idx="59">
                  <c:v>120</c:v>
                </c:pt>
                <c:pt idx="60">
                  <c:v>121</c:v>
                </c:pt>
                <c:pt idx="6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F-43CA-A495-26615695C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589056"/>
        <c:axId val="97932416"/>
      </c:barChart>
      <c:catAx>
        <c:axId val="9258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93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793241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258905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'20mシャトルラン'!$C$61:$C$72</c:f>
              <c:numCache>
                <c:formatCode>General</c:formatCode>
                <c:ptCount val="12"/>
                <c:pt idx="0">
                  <c:v>5398</c:v>
                </c:pt>
                <c:pt idx="1">
                  <c:v>28399</c:v>
                </c:pt>
                <c:pt idx="2">
                  <c:v>56028</c:v>
                </c:pt>
                <c:pt idx="3">
                  <c:v>74624</c:v>
                </c:pt>
                <c:pt idx="4">
                  <c:v>86385</c:v>
                </c:pt>
                <c:pt idx="5">
                  <c:v>91352</c:v>
                </c:pt>
                <c:pt idx="6">
                  <c:v>77985</c:v>
                </c:pt>
                <c:pt idx="7">
                  <c:v>53261</c:v>
                </c:pt>
                <c:pt idx="8">
                  <c:v>33615</c:v>
                </c:pt>
                <c:pt idx="9">
                  <c:v>14579</c:v>
                </c:pt>
                <c:pt idx="10">
                  <c:v>6126</c:v>
                </c:pt>
                <c:pt idx="11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4-40B4-9F0E-7EE0FCEE3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7977472"/>
        <c:axId val="97979392"/>
      </c:barChart>
      <c:catAx>
        <c:axId val="9797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97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7939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79774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9524</xdr:rowOff>
    </xdr:from>
    <xdr:to>
      <xdr:col>11</xdr:col>
      <xdr:colOff>397725</xdr:colOff>
      <xdr:row>29</xdr:row>
      <xdr:rowOff>129224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13</xdr:col>
      <xdr:colOff>252075</xdr:colOff>
      <xdr:row>29</xdr:row>
      <xdr:rowOff>138750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144058</xdr:colOff>
      <xdr:row>28</xdr:row>
      <xdr:rowOff>1735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144058</xdr:colOff>
      <xdr:row>45</xdr:row>
      <xdr:rowOff>1736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19050</xdr:rowOff>
    </xdr:from>
    <xdr:to>
      <xdr:col>7</xdr:col>
      <xdr:colOff>124276</xdr:colOff>
      <xdr:row>28</xdr:row>
      <xdr:rowOff>111300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19050</xdr:rowOff>
    </xdr:from>
    <xdr:to>
      <xdr:col>7</xdr:col>
      <xdr:colOff>124276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5" max="5" width="11.1328125" bestFit="1" customWidth="1"/>
    <col min="9" max="9" width="12.59765625" customWidth="1"/>
    <col min="10" max="14" width="9.1328125" customWidth="1"/>
    <col min="16" max="16" width="12.59765625" customWidth="1"/>
    <col min="17" max="21" width="9.1328125" customWidth="1"/>
  </cols>
  <sheetData>
    <row r="1" spans="1:21" ht="30" customHeight="1" x14ac:dyDescent="0.25">
      <c r="A1" s="8" t="s">
        <v>0</v>
      </c>
      <c r="B1" s="5"/>
      <c r="C1" s="5"/>
      <c r="D1" s="5"/>
      <c r="E1" s="5"/>
      <c r="F1" s="5"/>
    </row>
    <row r="2" spans="1:21" x14ac:dyDescent="0.25">
      <c r="I2" t="s">
        <v>149</v>
      </c>
      <c r="P2" t="s">
        <v>192</v>
      </c>
    </row>
    <row r="3" spans="1:21" x14ac:dyDescent="0.25">
      <c r="I3" s="61" t="s">
        <v>1</v>
      </c>
      <c r="J3" s="61" t="s">
        <v>2</v>
      </c>
      <c r="K3" s="61" t="s">
        <v>3</v>
      </c>
      <c r="L3" s="61"/>
      <c r="M3" s="61"/>
      <c r="N3" s="61"/>
      <c r="P3" s="61" t="s">
        <v>178</v>
      </c>
      <c r="Q3" s="61" t="s">
        <v>2</v>
      </c>
      <c r="R3" s="61" t="s">
        <v>3</v>
      </c>
      <c r="S3" s="61"/>
      <c r="T3" s="61"/>
      <c r="U3" s="61"/>
    </row>
    <row r="4" spans="1:21" x14ac:dyDescent="0.25">
      <c r="A4" t="s">
        <v>4</v>
      </c>
      <c r="I4" s="61"/>
      <c r="J4" s="61"/>
      <c r="K4" s="12" t="s">
        <v>5</v>
      </c>
      <c r="L4" s="12" t="s">
        <v>6</v>
      </c>
      <c r="M4" s="12" t="s">
        <v>7</v>
      </c>
      <c r="N4" s="12" t="s">
        <v>8</v>
      </c>
      <c r="P4" s="61"/>
      <c r="Q4" s="61"/>
      <c r="R4" s="47" t="s">
        <v>5</v>
      </c>
      <c r="S4" s="47" t="s">
        <v>6</v>
      </c>
      <c r="T4" s="47" t="s">
        <v>7</v>
      </c>
      <c r="U4" s="47" t="s">
        <v>8</v>
      </c>
    </row>
    <row r="5" spans="1:21" x14ac:dyDescent="0.25">
      <c r="A5" s="61" t="s">
        <v>9</v>
      </c>
      <c r="B5" s="61" t="s">
        <v>2</v>
      </c>
      <c r="C5" s="61" t="s">
        <v>3</v>
      </c>
      <c r="D5" s="61"/>
      <c r="E5" s="61"/>
      <c r="F5" s="61"/>
      <c r="I5" s="13" t="s">
        <v>10</v>
      </c>
      <c r="J5" s="37">
        <v>1032</v>
      </c>
      <c r="K5" s="37">
        <v>20409</v>
      </c>
      <c r="L5" s="37">
        <v>19879</v>
      </c>
      <c r="M5" s="37">
        <v>40288</v>
      </c>
      <c r="N5" s="41">
        <v>39</v>
      </c>
      <c r="P5" s="13" t="s">
        <v>114</v>
      </c>
      <c r="Q5" s="37">
        <v>828</v>
      </c>
      <c r="R5" s="37">
        <v>12895</v>
      </c>
      <c r="S5" s="37">
        <v>12514</v>
      </c>
      <c r="T5" s="37">
        <v>25409</v>
      </c>
      <c r="U5" s="41">
        <v>30.7</v>
      </c>
    </row>
    <row r="6" spans="1:21" x14ac:dyDescent="0.25">
      <c r="A6" s="61"/>
      <c r="B6" s="61"/>
      <c r="C6" s="12" t="s">
        <v>5</v>
      </c>
      <c r="D6" s="12" t="s">
        <v>6</v>
      </c>
      <c r="E6" s="12" t="s">
        <v>7</v>
      </c>
      <c r="F6" s="12" t="s">
        <v>8</v>
      </c>
      <c r="I6" s="14" t="s">
        <v>11</v>
      </c>
      <c r="J6" s="38">
        <v>291</v>
      </c>
      <c r="K6" s="38">
        <v>4989</v>
      </c>
      <c r="L6" s="38">
        <v>4743</v>
      </c>
      <c r="M6" s="38">
        <v>9732</v>
      </c>
      <c r="N6" s="42">
        <v>33.4</v>
      </c>
      <c r="P6" s="14" t="s">
        <v>115</v>
      </c>
      <c r="Q6" s="38">
        <v>252</v>
      </c>
      <c r="R6" s="38">
        <v>5521</v>
      </c>
      <c r="S6" s="38">
        <v>5235</v>
      </c>
      <c r="T6" s="38">
        <v>10756</v>
      </c>
      <c r="U6" s="42">
        <v>42.7</v>
      </c>
    </row>
    <row r="7" spans="1:21" x14ac:dyDescent="0.25">
      <c r="A7" s="13" t="s">
        <v>14</v>
      </c>
      <c r="B7" s="37">
        <v>19496</v>
      </c>
      <c r="C7" s="37">
        <v>536244</v>
      </c>
      <c r="D7" s="37">
        <v>512369</v>
      </c>
      <c r="E7" s="37">
        <v>1048613</v>
      </c>
      <c r="F7" s="41">
        <v>53.8</v>
      </c>
      <c r="I7" s="14" t="s">
        <v>13</v>
      </c>
      <c r="J7" s="38">
        <v>322</v>
      </c>
      <c r="K7" s="38">
        <v>5253</v>
      </c>
      <c r="L7" s="38">
        <v>4743</v>
      </c>
      <c r="M7" s="38">
        <v>9996</v>
      </c>
      <c r="N7" s="42">
        <v>31</v>
      </c>
      <c r="P7" s="14" t="s">
        <v>116</v>
      </c>
      <c r="Q7" s="38">
        <v>708</v>
      </c>
      <c r="R7" s="38">
        <v>25425</v>
      </c>
      <c r="S7" s="38">
        <v>24591</v>
      </c>
      <c r="T7" s="38">
        <v>50016</v>
      </c>
      <c r="U7" s="42">
        <v>70.599999999999994</v>
      </c>
    </row>
    <row r="8" spans="1:21" x14ac:dyDescent="0.25">
      <c r="A8" s="14" t="s">
        <v>12</v>
      </c>
      <c r="B8" s="38">
        <v>92</v>
      </c>
      <c r="C8" s="38">
        <v>3180</v>
      </c>
      <c r="D8" s="38">
        <v>3241</v>
      </c>
      <c r="E8" s="38">
        <v>6421</v>
      </c>
      <c r="F8" s="42">
        <v>69.8</v>
      </c>
      <c r="I8" s="14" t="s">
        <v>15</v>
      </c>
      <c r="J8" s="38">
        <v>372</v>
      </c>
      <c r="K8" s="38">
        <v>9993</v>
      </c>
      <c r="L8" s="38">
        <v>9440</v>
      </c>
      <c r="M8" s="38">
        <v>19433</v>
      </c>
      <c r="N8" s="42">
        <v>52.2</v>
      </c>
      <c r="P8" s="14" t="s">
        <v>117</v>
      </c>
      <c r="Q8" s="38">
        <v>686</v>
      </c>
      <c r="R8" s="38">
        <v>22285</v>
      </c>
      <c r="S8" s="38">
        <v>21419</v>
      </c>
      <c r="T8" s="38">
        <v>43704</v>
      </c>
      <c r="U8" s="42">
        <v>63.7</v>
      </c>
    </row>
    <row r="9" spans="1:21" x14ac:dyDescent="0.25">
      <c r="A9" s="15" t="s">
        <v>16</v>
      </c>
      <c r="B9" s="39">
        <v>135</v>
      </c>
      <c r="C9" s="39">
        <v>2911</v>
      </c>
      <c r="D9" s="39">
        <v>3681</v>
      </c>
      <c r="E9" s="39">
        <v>6592</v>
      </c>
      <c r="F9" s="43">
        <v>48.8</v>
      </c>
      <c r="I9" s="14" t="s">
        <v>17</v>
      </c>
      <c r="J9" s="38">
        <v>209</v>
      </c>
      <c r="K9" s="38">
        <v>3678</v>
      </c>
      <c r="L9" s="38">
        <v>3533</v>
      </c>
      <c r="M9" s="38">
        <v>7211</v>
      </c>
      <c r="N9" s="42">
        <v>34.5</v>
      </c>
      <c r="P9" s="14" t="s">
        <v>118</v>
      </c>
      <c r="Q9" s="38">
        <v>335</v>
      </c>
      <c r="R9" s="38">
        <v>13611</v>
      </c>
      <c r="S9" s="38">
        <v>13003</v>
      </c>
      <c r="T9" s="38">
        <v>26614</v>
      </c>
      <c r="U9" s="42">
        <v>79.400000000000006</v>
      </c>
    </row>
    <row r="10" spans="1:21" x14ac:dyDescent="0.25">
      <c r="A10" s="16" t="s">
        <v>113</v>
      </c>
      <c r="B10" s="40">
        <v>19723</v>
      </c>
      <c r="C10" s="40">
        <v>542335</v>
      </c>
      <c r="D10" s="40">
        <v>519291</v>
      </c>
      <c r="E10" s="40">
        <v>1061626</v>
      </c>
      <c r="F10" s="44">
        <v>53.8</v>
      </c>
      <c r="I10" s="18" t="s">
        <v>18</v>
      </c>
      <c r="J10" s="38">
        <v>245</v>
      </c>
      <c r="K10" s="38">
        <v>4584</v>
      </c>
      <c r="L10" s="38">
        <v>4318</v>
      </c>
      <c r="M10" s="38">
        <v>8902</v>
      </c>
      <c r="N10" s="42">
        <v>36.299999999999997</v>
      </c>
      <c r="P10" s="18" t="s">
        <v>119</v>
      </c>
      <c r="Q10" s="38">
        <v>360</v>
      </c>
      <c r="R10" s="38">
        <v>5959</v>
      </c>
      <c r="S10" s="38">
        <v>5515</v>
      </c>
      <c r="T10" s="38">
        <v>11474</v>
      </c>
      <c r="U10" s="42">
        <v>31.9</v>
      </c>
    </row>
    <row r="11" spans="1:21" x14ac:dyDescent="0.25">
      <c r="I11" s="18" t="s">
        <v>19</v>
      </c>
      <c r="J11" s="38">
        <v>428</v>
      </c>
      <c r="K11" s="38">
        <v>7771</v>
      </c>
      <c r="L11" s="38">
        <v>7402</v>
      </c>
      <c r="M11" s="38">
        <v>15173</v>
      </c>
      <c r="N11" s="42">
        <v>35.5</v>
      </c>
      <c r="P11" s="18" t="s">
        <v>120</v>
      </c>
      <c r="Q11" s="38">
        <v>328</v>
      </c>
      <c r="R11" s="38">
        <v>9848</v>
      </c>
      <c r="S11" s="38">
        <v>9508</v>
      </c>
      <c r="T11" s="38">
        <v>19356</v>
      </c>
      <c r="U11" s="42">
        <v>59</v>
      </c>
    </row>
    <row r="12" spans="1:21" x14ac:dyDescent="0.25">
      <c r="I12" s="18" t="s">
        <v>20</v>
      </c>
      <c r="J12" s="38">
        <v>508</v>
      </c>
      <c r="K12" s="38">
        <v>12783</v>
      </c>
      <c r="L12" s="38">
        <v>12156</v>
      </c>
      <c r="M12" s="38">
        <v>24939</v>
      </c>
      <c r="N12" s="42">
        <v>49.1</v>
      </c>
      <c r="P12" s="18" t="s">
        <v>121</v>
      </c>
      <c r="Q12" s="38">
        <v>726</v>
      </c>
      <c r="R12" s="38">
        <v>25424</v>
      </c>
      <c r="S12" s="38">
        <v>24237</v>
      </c>
      <c r="T12" s="38">
        <v>49661</v>
      </c>
      <c r="U12" s="42">
        <v>68.400000000000006</v>
      </c>
    </row>
    <row r="13" spans="1:21" x14ac:dyDescent="0.25">
      <c r="I13" s="18" t="s">
        <v>22</v>
      </c>
      <c r="J13" s="38">
        <v>368</v>
      </c>
      <c r="K13" s="38">
        <v>8732</v>
      </c>
      <c r="L13" s="38">
        <v>8266</v>
      </c>
      <c r="M13" s="38">
        <v>16998</v>
      </c>
      <c r="N13" s="42">
        <v>46.2</v>
      </c>
      <c r="P13" s="18" t="s">
        <v>122</v>
      </c>
      <c r="Q13" s="38">
        <v>210</v>
      </c>
      <c r="R13" s="38">
        <v>5220</v>
      </c>
      <c r="S13" s="38">
        <v>4976</v>
      </c>
      <c r="T13" s="38">
        <v>10196</v>
      </c>
      <c r="U13" s="42">
        <v>48.6</v>
      </c>
    </row>
    <row r="14" spans="1:21" x14ac:dyDescent="0.25">
      <c r="I14" s="18" t="s">
        <v>23</v>
      </c>
      <c r="J14" s="38">
        <v>320</v>
      </c>
      <c r="K14" s="38">
        <v>8668</v>
      </c>
      <c r="L14" s="38">
        <v>8158</v>
      </c>
      <c r="M14" s="38">
        <v>16826</v>
      </c>
      <c r="N14" s="42">
        <v>52.6</v>
      </c>
      <c r="P14" s="18" t="s">
        <v>123</v>
      </c>
      <c r="Q14" s="38">
        <v>609</v>
      </c>
      <c r="R14" s="38">
        <v>23446</v>
      </c>
      <c r="S14" s="38">
        <v>22392</v>
      </c>
      <c r="T14" s="38">
        <v>45838</v>
      </c>
      <c r="U14" s="42">
        <v>75.3</v>
      </c>
    </row>
    <row r="15" spans="1:21" x14ac:dyDescent="0.25">
      <c r="I15" s="18" t="s">
        <v>24</v>
      </c>
      <c r="J15" s="38">
        <v>810</v>
      </c>
      <c r="K15" s="38">
        <v>31012</v>
      </c>
      <c r="L15" s="38">
        <v>30042</v>
      </c>
      <c r="M15" s="38">
        <v>61054</v>
      </c>
      <c r="N15" s="42">
        <v>75.400000000000006</v>
      </c>
      <c r="P15" s="18" t="s">
        <v>124</v>
      </c>
      <c r="Q15" s="38">
        <v>587</v>
      </c>
      <c r="R15" s="38">
        <v>17967</v>
      </c>
      <c r="S15" s="38">
        <v>16876</v>
      </c>
      <c r="T15" s="38">
        <v>34843</v>
      </c>
      <c r="U15" s="42">
        <v>59.4</v>
      </c>
    </row>
    <row r="16" spans="1:21" x14ac:dyDescent="0.25">
      <c r="I16" s="18" t="s">
        <v>26</v>
      </c>
      <c r="J16" s="38">
        <v>797</v>
      </c>
      <c r="K16" s="38">
        <v>26368</v>
      </c>
      <c r="L16" s="38">
        <v>25455</v>
      </c>
      <c r="M16" s="38">
        <v>51823</v>
      </c>
      <c r="N16" s="42">
        <v>65</v>
      </c>
      <c r="P16" s="18" t="s">
        <v>125</v>
      </c>
      <c r="Q16" s="38">
        <v>289</v>
      </c>
      <c r="R16" s="38">
        <v>5368</v>
      </c>
      <c r="S16" s="38">
        <v>4943</v>
      </c>
      <c r="T16" s="38">
        <v>10311</v>
      </c>
      <c r="U16" s="42">
        <v>35.700000000000003</v>
      </c>
    </row>
    <row r="17" spans="5:21" x14ac:dyDescent="0.25">
      <c r="I17" s="18" t="s">
        <v>28</v>
      </c>
      <c r="J17" s="38">
        <v>1285</v>
      </c>
      <c r="K17" s="38">
        <v>48435</v>
      </c>
      <c r="L17" s="38">
        <v>45852</v>
      </c>
      <c r="M17" s="38">
        <v>94287</v>
      </c>
      <c r="N17" s="42">
        <v>73.400000000000006</v>
      </c>
      <c r="P17" s="18" t="s">
        <v>126</v>
      </c>
      <c r="Q17" s="38">
        <v>331</v>
      </c>
      <c r="R17" s="38">
        <v>6963</v>
      </c>
      <c r="S17" s="38">
        <v>6553</v>
      </c>
      <c r="T17" s="38">
        <v>13516</v>
      </c>
      <c r="U17" s="42">
        <v>40.799999999999997</v>
      </c>
    </row>
    <row r="18" spans="5:21" x14ac:dyDescent="0.25">
      <c r="I18" s="18" t="s">
        <v>30</v>
      </c>
      <c r="J18" s="38">
        <v>856</v>
      </c>
      <c r="K18" s="38">
        <v>37708</v>
      </c>
      <c r="L18" s="38">
        <v>35882</v>
      </c>
      <c r="M18" s="38">
        <v>73590</v>
      </c>
      <c r="N18" s="42">
        <v>86</v>
      </c>
      <c r="P18" s="18" t="s">
        <v>127</v>
      </c>
      <c r="Q18" s="38">
        <v>460</v>
      </c>
      <c r="R18" s="38">
        <v>12586</v>
      </c>
      <c r="S18" s="38">
        <v>12035</v>
      </c>
      <c r="T18" s="38">
        <v>24621</v>
      </c>
      <c r="U18" s="42">
        <v>53.5</v>
      </c>
    </row>
    <row r="19" spans="5:21" x14ac:dyDescent="0.25">
      <c r="I19" s="18" t="s">
        <v>32</v>
      </c>
      <c r="J19" s="38">
        <v>466</v>
      </c>
      <c r="K19" s="38">
        <v>9231</v>
      </c>
      <c r="L19" s="38">
        <v>8700</v>
      </c>
      <c r="M19" s="38">
        <v>17931</v>
      </c>
      <c r="N19" s="42">
        <v>38.5</v>
      </c>
      <c r="P19" s="17" t="s">
        <v>128</v>
      </c>
      <c r="Q19" s="39">
        <v>257</v>
      </c>
      <c r="R19" s="39">
        <v>4868</v>
      </c>
      <c r="S19" s="39">
        <v>4624</v>
      </c>
      <c r="T19" s="39">
        <v>9492</v>
      </c>
      <c r="U19" s="43">
        <v>36.9</v>
      </c>
    </row>
    <row r="20" spans="5:21" x14ac:dyDescent="0.25">
      <c r="I20" s="18" t="s">
        <v>34</v>
      </c>
      <c r="J20" s="38">
        <v>187</v>
      </c>
      <c r="K20" s="38">
        <v>4319</v>
      </c>
      <c r="L20" s="38">
        <v>4240</v>
      </c>
      <c r="M20" s="38">
        <v>8559</v>
      </c>
      <c r="N20" s="42">
        <v>45.8</v>
      </c>
    </row>
    <row r="21" spans="5:21" x14ac:dyDescent="0.25">
      <c r="E21" s="2"/>
      <c r="I21" s="18" t="s">
        <v>35</v>
      </c>
      <c r="J21" s="38">
        <v>210</v>
      </c>
      <c r="K21" s="38">
        <v>5114</v>
      </c>
      <c r="L21" s="38">
        <v>5007</v>
      </c>
      <c r="M21" s="38">
        <v>10121</v>
      </c>
      <c r="N21" s="42">
        <v>48.2</v>
      </c>
      <c r="P21" t="s">
        <v>150</v>
      </c>
    </row>
    <row r="22" spans="5:21" x14ac:dyDescent="0.25">
      <c r="I22" s="18" t="s">
        <v>36</v>
      </c>
      <c r="J22" s="38">
        <v>188</v>
      </c>
      <c r="K22" s="38">
        <v>3567</v>
      </c>
      <c r="L22" s="38">
        <v>3455</v>
      </c>
      <c r="M22" s="38">
        <v>7022</v>
      </c>
      <c r="N22" s="42">
        <v>37.4</v>
      </c>
      <c r="P22" s="62" t="s">
        <v>151</v>
      </c>
      <c r="Q22" s="61" t="s">
        <v>2</v>
      </c>
      <c r="R22" s="61" t="s">
        <v>3</v>
      </c>
      <c r="S22" s="61"/>
      <c r="T22" s="61"/>
      <c r="U22" s="61"/>
    </row>
    <row r="23" spans="5:21" x14ac:dyDescent="0.25">
      <c r="I23" s="18" t="s">
        <v>37</v>
      </c>
      <c r="J23" s="38">
        <v>171</v>
      </c>
      <c r="K23" s="38">
        <v>3360</v>
      </c>
      <c r="L23" s="38">
        <v>3234</v>
      </c>
      <c r="M23" s="38">
        <v>6594</v>
      </c>
      <c r="N23" s="42">
        <v>38.6</v>
      </c>
      <c r="P23" s="62"/>
      <c r="Q23" s="61"/>
      <c r="R23" s="47" t="s">
        <v>5</v>
      </c>
      <c r="S23" s="47" t="s">
        <v>6</v>
      </c>
      <c r="T23" s="47" t="s">
        <v>7</v>
      </c>
      <c r="U23" s="47" t="s">
        <v>8</v>
      </c>
    </row>
    <row r="24" spans="5:21" x14ac:dyDescent="0.25">
      <c r="I24" s="18" t="s">
        <v>38</v>
      </c>
      <c r="J24" s="38">
        <v>363</v>
      </c>
      <c r="K24" s="38">
        <v>9232</v>
      </c>
      <c r="L24" s="38">
        <v>8888</v>
      </c>
      <c r="M24" s="38">
        <v>18120</v>
      </c>
      <c r="N24" s="42">
        <v>49.9</v>
      </c>
      <c r="P24" s="49" t="s">
        <v>129</v>
      </c>
      <c r="Q24" s="37">
        <v>204</v>
      </c>
      <c r="R24" s="37">
        <v>7514</v>
      </c>
      <c r="S24" s="37">
        <v>7365</v>
      </c>
      <c r="T24" s="37">
        <v>14879</v>
      </c>
      <c r="U24" s="41">
        <v>72.900000000000006</v>
      </c>
    </row>
    <row r="25" spans="5:21" x14ac:dyDescent="0.25">
      <c r="I25" s="18" t="s">
        <v>39</v>
      </c>
      <c r="J25" s="38">
        <v>368</v>
      </c>
      <c r="K25" s="38">
        <v>9048</v>
      </c>
      <c r="L25" s="38">
        <v>8591</v>
      </c>
      <c r="M25" s="38">
        <v>17639</v>
      </c>
      <c r="N25" s="42">
        <v>47.9</v>
      </c>
      <c r="P25" s="50" t="s">
        <v>130</v>
      </c>
      <c r="Q25" s="38">
        <v>120</v>
      </c>
      <c r="R25" s="38">
        <v>4472</v>
      </c>
      <c r="S25" s="38">
        <v>4205</v>
      </c>
      <c r="T25" s="38">
        <v>8677</v>
      </c>
      <c r="U25" s="42">
        <v>72.3</v>
      </c>
    </row>
    <row r="26" spans="5:21" x14ac:dyDescent="0.25">
      <c r="I26" s="18" t="s">
        <v>40</v>
      </c>
      <c r="J26" s="38">
        <v>506</v>
      </c>
      <c r="K26" s="38">
        <v>16203</v>
      </c>
      <c r="L26" s="38">
        <v>15687</v>
      </c>
      <c r="M26" s="38">
        <v>31890</v>
      </c>
      <c r="N26" s="42">
        <v>63</v>
      </c>
      <c r="P26" s="50" t="s">
        <v>131</v>
      </c>
      <c r="Q26" s="38">
        <v>102</v>
      </c>
      <c r="R26" s="38">
        <v>5587</v>
      </c>
      <c r="S26" s="38">
        <v>5451</v>
      </c>
      <c r="T26" s="38">
        <v>11038</v>
      </c>
      <c r="U26" s="42">
        <v>108.2</v>
      </c>
    </row>
    <row r="27" spans="5:21" x14ac:dyDescent="0.25">
      <c r="I27" s="18" t="s">
        <v>41</v>
      </c>
      <c r="J27" s="38">
        <v>987</v>
      </c>
      <c r="K27" s="38">
        <v>34907</v>
      </c>
      <c r="L27" s="38">
        <v>33153</v>
      </c>
      <c r="M27" s="38">
        <v>68060</v>
      </c>
      <c r="N27" s="42">
        <v>69</v>
      </c>
      <c r="P27" s="50" t="s">
        <v>132</v>
      </c>
      <c r="Q27" s="38">
        <v>111</v>
      </c>
      <c r="R27" s="38">
        <v>4083</v>
      </c>
      <c r="S27" s="38">
        <v>4036</v>
      </c>
      <c r="T27" s="38">
        <v>8119</v>
      </c>
      <c r="U27" s="42">
        <v>73.099999999999994</v>
      </c>
    </row>
    <row r="28" spans="5:21" x14ac:dyDescent="0.25">
      <c r="I28" s="18" t="s">
        <v>42</v>
      </c>
      <c r="J28" s="38">
        <v>352</v>
      </c>
      <c r="K28" s="38">
        <v>7948</v>
      </c>
      <c r="L28" s="38">
        <v>7727</v>
      </c>
      <c r="M28" s="38">
        <v>15675</v>
      </c>
      <c r="N28" s="42">
        <v>44.5</v>
      </c>
      <c r="P28" s="50" t="s">
        <v>133</v>
      </c>
      <c r="Q28" s="38">
        <v>337</v>
      </c>
      <c r="R28" s="38">
        <v>14787</v>
      </c>
      <c r="S28" s="38">
        <v>14101</v>
      </c>
      <c r="T28" s="38">
        <v>28888</v>
      </c>
      <c r="U28" s="42">
        <v>85.7</v>
      </c>
    </row>
    <row r="29" spans="5:21" x14ac:dyDescent="0.25">
      <c r="I29" s="18" t="s">
        <v>43</v>
      </c>
      <c r="J29" s="38">
        <v>229</v>
      </c>
      <c r="K29" s="38">
        <v>6869</v>
      </c>
      <c r="L29" s="38">
        <v>6610</v>
      </c>
      <c r="M29" s="38">
        <v>13479</v>
      </c>
      <c r="N29" s="42">
        <v>58.9</v>
      </c>
      <c r="P29" s="51" t="s">
        <v>134</v>
      </c>
      <c r="Q29" s="38">
        <v>112</v>
      </c>
      <c r="R29" s="38">
        <v>6212</v>
      </c>
      <c r="S29" s="38">
        <v>5861</v>
      </c>
      <c r="T29" s="38">
        <v>12073</v>
      </c>
      <c r="U29" s="42">
        <v>107.8</v>
      </c>
    </row>
    <row r="30" spans="5:21" x14ac:dyDescent="0.25">
      <c r="I30" s="18" t="s">
        <v>44</v>
      </c>
      <c r="J30" s="38">
        <v>376</v>
      </c>
      <c r="K30" s="38">
        <v>10363</v>
      </c>
      <c r="L30" s="38">
        <v>9933</v>
      </c>
      <c r="M30" s="38">
        <v>20296</v>
      </c>
      <c r="N30" s="42">
        <v>54</v>
      </c>
      <c r="P30" s="51" t="s">
        <v>135</v>
      </c>
      <c r="Q30" s="38">
        <v>72</v>
      </c>
      <c r="R30" s="38">
        <v>3098</v>
      </c>
      <c r="S30" s="38">
        <v>2917</v>
      </c>
      <c r="T30" s="38">
        <v>6015</v>
      </c>
      <c r="U30" s="42">
        <v>83.5</v>
      </c>
    </row>
    <row r="31" spans="5:21" x14ac:dyDescent="0.25">
      <c r="I31" s="18" t="s">
        <v>45</v>
      </c>
      <c r="J31" s="38">
        <v>990</v>
      </c>
      <c r="K31" s="38">
        <v>36794</v>
      </c>
      <c r="L31" s="38">
        <v>35151</v>
      </c>
      <c r="M31" s="38">
        <v>71945</v>
      </c>
      <c r="N31" s="42">
        <v>72.7</v>
      </c>
      <c r="P31" s="51" t="s">
        <v>136</v>
      </c>
      <c r="Q31" s="38">
        <v>106</v>
      </c>
      <c r="R31" s="38">
        <v>3272</v>
      </c>
      <c r="S31" s="38">
        <v>3185</v>
      </c>
      <c r="T31" s="38">
        <v>6457</v>
      </c>
      <c r="U31" s="42">
        <v>60.9</v>
      </c>
    </row>
    <row r="32" spans="5:21" x14ac:dyDescent="0.25">
      <c r="I32" s="18" t="s">
        <v>46</v>
      </c>
      <c r="J32" s="38">
        <v>752</v>
      </c>
      <c r="K32" s="38">
        <v>24363</v>
      </c>
      <c r="L32" s="38">
        <v>22843</v>
      </c>
      <c r="M32" s="38">
        <v>47206</v>
      </c>
      <c r="N32" s="42">
        <v>62.8</v>
      </c>
      <c r="P32" s="51" t="s">
        <v>137</v>
      </c>
      <c r="Q32" s="38">
        <v>81</v>
      </c>
      <c r="R32" s="38">
        <v>2696</v>
      </c>
      <c r="S32" s="38">
        <v>2643</v>
      </c>
      <c r="T32" s="38">
        <v>5339</v>
      </c>
      <c r="U32" s="42">
        <v>65.900000000000006</v>
      </c>
    </row>
    <row r="33" spans="9:21" x14ac:dyDescent="0.25">
      <c r="I33" s="18" t="s">
        <v>47</v>
      </c>
      <c r="J33" s="38">
        <v>194</v>
      </c>
      <c r="K33" s="38">
        <v>5628</v>
      </c>
      <c r="L33" s="38">
        <v>5644</v>
      </c>
      <c r="M33" s="38">
        <v>11272</v>
      </c>
      <c r="N33" s="42">
        <v>58.1</v>
      </c>
      <c r="P33" s="51" t="s">
        <v>138</v>
      </c>
      <c r="Q33" s="38">
        <v>97</v>
      </c>
      <c r="R33" s="38">
        <v>3659</v>
      </c>
      <c r="S33" s="38">
        <v>3536</v>
      </c>
      <c r="T33" s="38">
        <v>7195</v>
      </c>
      <c r="U33" s="42">
        <v>74.2</v>
      </c>
    </row>
    <row r="34" spans="9:21" x14ac:dyDescent="0.25">
      <c r="I34" s="18" t="s">
        <v>48</v>
      </c>
      <c r="J34" s="38">
        <v>237</v>
      </c>
      <c r="K34" s="38">
        <v>3933</v>
      </c>
      <c r="L34" s="38">
        <v>3750</v>
      </c>
      <c r="M34" s="38">
        <v>7683</v>
      </c>
      <c r="N34" s="42">
        <v>32.4</v>
      </c>
      <c r="P34" s="51" t="s">
        <v>139</v>
      </c>
      <c r="Q34" s="38">
        <v>261</v>
      </c>
      <c r="R34" s="38">
        <v>9483</v>
      </c>
      <c r="S34" s="38">
        <v>8916</v>
      </c>
      <c r="T34" s="38">
        <v>18399</v>
      </c>
      <c r="U34" s="42">
        <v>70.5</v>
      </c>
    </row>
    <row r="35" spans="9:21" x14ac:dyDescent="0.25">
      <c r="I35" s="18" t="s">
        <v>49</v>
      </c>
      <c r="J35" s="38">
        <v>128</v>
      </c>
      <c r="K35" s="38">
        <v>2469</v>
      </c>
      <c r="L35" s="38">
        <v>2375</v>
      </c>
      <c r="M35" s="38">
        <v>4844</v>
      </c>
      <c r="N35" s="42">
        <v>37.799999999999997</v>
      </c>
      <c r="P35" s="51" t="s">
        <v>140</v>
      </c>
      <c r="Q35" s="38">
        <v>166</v>
      </c>
      <c r="R35" s="38">
        <v>5143</v>
      </c>
      <c r="S35" s="38">
        <v>4957</v>
      </c>
      <c r="T35" s="38">
        <v>10100</v>
      </c>
      <c r="U35" s="42">
        <v>60.8</v>
      </c>
    </row>
    <row r="36" spans="9:21" x14ac:dyDescent="0.25">
      <c r="I36" s="18" t="s">
        <v>50</v>
      </c>
      <c r="J36" s="38">
        <v>199</v>
      </c>
      <c r="K36" s="38">
        <v>2880</v>
      </c>
      <c r="L36" s="38">
        <v>2747</v>
      </c>
      <c r="M36" s="38">
        <v>5627</v>
      </c>
      <c r="N36" s="42">
        <v>28.3</v>
      </c>
      <c r="P36" s="51" t="s">
        <v>141</v>
      </c>
      <c r="Q36" s="38">
        <v>289</v>
      </c>
      <c r="R36" s="38">
        <v>9672</v>
      </c>
      <c r="S36" s="38">
        <v>9268</v>
      </c>
      <c r="T36" s="38">
        <v>18940</v>
      </c>
      <c r="U36" s="42">
        <v>65.5</v>
      </c>
    </row>
    <row r="37" spans="9:21" x14ac:dyDescent="0.25">
      <c r="I37" s="18" t="s">
        <v>51</v>
      </c>
      <c r="J37" s="38">
        <v>376</v>
      </c>
      <c r="K37" s="38">
        <v>8569</v>
      </c>
      <c r="L37" s="38">
        <v>7909</v>
      </c>
      <c r="M37" s="38">
        <v>16478</v>
      </c>
      <c r="N37" s="42">
        <v>43.8</v>
      </c>
      <c r="P37" s="51" t="s">
        <v>142</v>
      </c>
      <c r="Q37" s="38">
        <v>92</v>
      </c>
      <c r="R37" s="38">
        <v>3676</v>
      </c>
      <c r="S37" s="38">
        <v>3491</v>
      </c>
      <c r="T37" s="38">
        <v>7167</v>
      </c>
      <c r="U37" s="42">
        <v>77.900000000000006</v>
      </c>
    </row>
    <row r="38" spans="9:21" x14ac:dyDescent="0.25">
      <c r="I38" s="18" t="s">
        <v>52</v>
      </c>
      <c r="J38" s="38">
        <v>471</v>
      </c>
      <c r="K38" s="38">
        <v>12483</v>
      </c>
      <c r="L38" s="38">
        <v>11877</v>
      </c>
      <c r="M38" s="38">
        <v>24360</v>
      </c>
      <c r="N38" s="42">
        <v>51.7</v>
      </c>
      <c r="P38" s="51" t="s">
        <v>143</v>
      </c>
      <c r="Q38" s="38">
        <v>165</v>
      </c>
      <c r="R38" s="38">
        <v>6396</v>
      </c>
      <c r="S38" s="38">
        <v>5967</v>
      </c>
      <c r="T38" s="38">
        <v>12363</v>
      </c>
      <c r="U38" s="42">
        <v>74.900000000000006</v>
      </c>
    </row>
    <row r="39" spans="9:21" x14ac:dyDescent="0.25">
      <c r="I39" s="18" t="s">
        <v>53</v>
      </c>
      <c r="J39" s="38">
        <v>288</v>
      </c>
      <c r="K39" s="38">
        <v>5691</v>
      </c>
      <c r="L39" s="38">
        <v>5514</v>
      </c>
      <c r="M39" s="38">
        <v>11205</v>
      </c>
      <c r="N39" s="42">
        <v>38.9</v>
      </c>
      <c r="P39" s="51" t="s">
        <v>144</v>
      </c>
      <c r="Q39" s="38">
        <v>87</v>
      </c>
      <c r="R39" s="38">
        <v>3201</v>
      </c>
      <c r="S39" s="38">
        <v>2966</v>
      </c>
      <c r="T39" s="38">
        <v>6167</v>
      </c>
      <c r="U39" s="42">
        <v>70.900000000000006</v>
      </c>
    </row>
    <row r="40" spans="9:21" x14ac:dyDescent="0.25">
      <c r="I40" s="18" t="s">
        <v>54</v>
      </c>
      <c r="J40" s="38">
        <v>164</v>
      </c>
      <c r="K40" s="38">
        <v>2802</v>
      </c>
      <c r="L40" s="38">
        <v>2844</v>
      </c>
      <c r="M40" s="38">
        <v>5646</v>
      </c>
      <c r="N40" s="42">
        <v>34.4</v>
      </c>
      <c r="P40" s="51" t="s">
        <v>145</v>
      </c>
      <c r="Q40" s="38">
        <v>140</v>
      </c>
      <c r="R40" s="38">
        <v>5520</v>
      </c>
      <c r="S40" s="38">
        <v>5324</v>
      </c>
      <c r="T40" s="38">
        <v>10844</v>
      </c>
      <c r="U40" s="42">
        <v>77.5</v>
      </c>
    </row>
    <row r="41" spans="9:21" x14ac:dyDescent="0.25">
      <c r="I41" s="18" t="s">
        <v>55</v>
      </c>
      <c r="J41" s="38">
        <v>158</v>
      </c>
      <c r="K41" s="38">
        <v>4295</v>
      </c>
      <c r="L41" s="38">
        <v>4063</v>
      </c>
      <c r="M41" s="38">
        <v>8358</v>
      </c>
      <c r="N41" s="42">
        <v>52.9</v>
      </c>
      <c r="P41" s="51" t="s">
        <v>146</v>
      </c>
      <c r="Q41" s="38">
        <v>131</v>
      </c>
      <c r="R41" s="38">
        <v>4019</v>
      </c>
      <c r="S41" s="38">
        <v>3907</v>
      </c>
      <c r="T41" s="38">
        <v>7926</v>
      </c>
      <c r="U41" s="42">
        <v>60.5</v>
      </c>
    </row>
    <row r="42" spans="9:21" x14ac:dyDescent="0.25">
      <c r="I42" s="18" t="s">
        <v>56</v>
      </c>
      <c r="J42" s="38">
        <v>271</v>
      </c>
      <c r="K42" s="38">
        <v>5852</v>
      </c>
      <c r="L42" s="38">
        <v>5621</v>
      </c>
      <c r="M42" s="38">
        <v>11473</v>
      </c>
      <c r="N42" s="42">
        <v>42.3</v>
      </c>
      <c r="P42" s="51" t="s">
        <v>147</v>
      </c>
      <c r="Q42" s="38">
        <v>140</v>
      </c>
      <c r="R42" s="38">
        <v>6660</v>
      </c>
      <c r="S42" s="38">
        <v>6352</v>
      </c>
      <c r="T42" s="38">
        <v>13012</v>
      </c>
      <c r="U42" s="42">
        <v>92.9</v>
      </c>
    </row>
    <row r="43" spans="9:21" x14ac:dyDescent="0.25">
      <c r="I43" s="18" t="s">
        <v>57</v>
      </c>
      <c r="J43" s="38">
        <v>196</v>
      </c>
      <c r="K43" s="38">
        <v>2707</v>
      </c>
      <c r="L43" s="38">
        <v>2607</v>
      </c>
      <c r="M43" s="38">
        <v>5314</v>
      </c>
      <c r="N43" s="42">
        <v>27.1</v>
      </c>
      <c r="P43" s="52" t="s">
        <v>148</v>
      </c>
      <c r="Q43" s="39">
        <v>92</v>
      </c>
      <c r="R43" s="39">
        <v>3435</v>
      </c>
      <c r="S43" s="39">
        <v>3329</v>
      </c>
      <c r="T43" s="39">
        <v>6764</v>
      </c>
      <c r="U43" s="43">
        <v>73.5</v>
      </c>
    </row>
    <row r="44" spans="9:21" x14ac:dyDescent="0.25">
      <c r="I44" s="18" t="s">
        <v>58</v>
      </c>
      <c r="J44" s="38">
        <v>731</v>
      </c>
      <c r="K44" s="38">
        <v>23265</v>
      </c>
      <c r="L44" s="38">
        <v>22294</v>
      </c>
      <c r="M44" s="38">
        <v>45559</v>
      </c>
      <c r="N44" s="42">
        <v>62.3</v>
      </c>
    </row>
    <row r="45" spans="9:21" x14ac:dyDescent="0.25">
      <c r="I45" s="18" t="s">
        <v>59</v>
      </c>
      <c r="J45" s="38">
        <v>165</v>
      </c>
      <c r="K45" s="38">
        <v>3962</v>
      </c>
      <c r="L45" s="38">
        <v>3794</v>
      </c>
      <c r="M45" s="38">
        <v>7756</v>
      </c>
      <c r="N45" s="42">
        <v>47</v>
      </c>
      <c r="P45" s="1" t="s">
        <v>21</v>
      </c>
    </row>
    <row r="46" spans="9:21" x14ac:dyDescent="0.25">
      <c r="I46" s="18" t="s">
        <v>60</v>
      </c>
      <c r="J46" s="38">
        <v>324</v>
      </c>
      <c r="K46" s="38">
        <v>5857</v>
      </c>
      <c r="L46" s="38">
        <v>5794</v>
      </c>
      <c r="M46" s="38">
        <v>11651</v>
      </c>
      <c r="N46" s="42">
        <v>36</v>
      </c>
      <c r="P46" s="61" t="s">
        <v>9</v>
      </c>
      <c r="Q46" s="61" t="s">
        <v>2</v>
      </c>
      <c r="R46" s="61" t="s">
        <v>3</v>
      </c>
      <c r="S46" s="61"/>
      <c r="T46" s="61"/>
      <c r="U46" s="61"/>
    </row>
    <row r="47" spans="9:21" x14ac:dyDescent="0.25">
      <c r="I47" s="18" t="s">
        <v>61</v>
      </c>
      <c r="J47" s="38">
        <v>349</v>
      </c>
      <c r="K47" s="38">
        <v>8303</v>
      </c>
      <c r="L47" s="38">
        <v>7953</v>
      </c>
      <c r="M47" s="38">
        <v>16256</v>
      </c>
      <c r="N47" s="42">
        <v>46.6</v>
      </c>
      <c r="P47" s="61"/>
      <c r="Q47" s="61"/>
      <c r="R47" s="53" t="s">
        <v>5</v>
      </c>
      <c r="S47" s="53" t="s">
        <v>6</v>
      </c>
      <c r="T47" s="53" t="s">
        <v>7</v>
      </c>
      <c r="U47" s="53" t="s">
        <v>8</v>
      </c>
    </row>
    <row r="48" spans="9:21" x14ac:dyDescent="0.25">
      <c r="I48" s="18" t="s">
        <v>62</v>
      </c>
      <c r="J48" s="38">
        <v>254</v>
      </c>
      <c r="K48" s="38">
        <v>5029</v>
      </c>
      <c r="L48" s="38">
        <v>4753</v>
      </c>
      <c r="M48" s="38">
        <v>9782</v>
      </c>
      <c r="N48" s="42">
        <v>38.5</v>
      </c>
      <c r="P48" s="13" t="s">
        <v>25</v>
      </c>
      <c r="Q48" s="37">
        <v>3845</v>
      </c>
      <c r="R48" s="37">
        <v>146155</v>
      </c>
      <c r="S48" s="37">
        <v>139881</v>
      </c>
      <c r="T48" s="37">
        <v>286036</v>
      </c>
      <c r="U48" s="41">
        <v>74.400000000000006</v>
      </c>
    </row>
    <row r="49" spans="9:21" x14ac:dyDescent="0.25">
      <c r="I49" s="18" t="s">
        <v>63</v>
      </c>
      <c r="J49" s="38">
        <v>241</v>
      </c>
      <c r="K49" s="38">
        <v>5334</v>
      </c>
      <c r="L49" s="38">
        <v>5014</v>
      </c>
      <c r="M49" s="38">
        <v>10348</v>
      </c>
      <c r="N49" s="42">
        <v>42.9</v>
      </c>
      <c r="P49" s="14" t="s">
        <v>27</v>
      </c>
      <c r="Q49" s="38">
        <v>2727</v>
      </c>
      <c r="R49" s="38">
        <v>91380</v>
      </c>
      <c r="S49" s="38">
        <v>87563</v>
      </c>
      <c r="T49" s="38">
        <v>178943</v>
      </c>
      <c r="U49" s="42">
        <v>65.599999999999994</v>
      </c>
    </row>
    <row r="50" spans="9:21" x14ac:dyDescent="0.25">
      <c r="I50" s="18" t="s">
        <v>64</v>
      </c>
      <c r="J50" s="38">
        <v>498</v>
      </c>
      <c r="K50" s="38">
        <v>7616</v>
      </c>
      <c r="L50" s="38">
        <v>7165</v>
      </c>
      <c r="M50" s="38">
        <v>14781</v>
      </c>
      <c r="N50" s="42">
        <v>29.7</v>
      </c>
      <c r="P50" s="50" t="s">
        <v>29</v>
      </c>
      <c r="Q50" s="38">
        <v>9472</v>
      </c>
      <c r="R50" s="38">
        <v>254064</v>
      </c>
      <c r="S50" s="38">
        <v>243617</v>
      </c>
      <c r="T50" s="38">
        <v>497681</v>
      </c>
      <c r="U50" s="42">
        <v>52.5</v>
      </c>
    </row>
    <row r="51" spans="9:21" x14ac:dyDescent="0.25">
      <c r="I51" s="17" t="s">
        <v>65</v>
      </c>
      <c r="J51" s="39">
        <v>264</v>
      </c>
      <c r="K51" s="39">
        <v>7868</v>
      </c>
      <c r="L51" s="39">
        <v>7563</v>
      </c>
      <c r="M51" s="39">
        <v>15431</v>
      </c>
      <c r="N51" s="43">
        <v>58.5</v>
      </c>
      <c r="P51" s="14" t="s">
        <v>31</v>
      </c>
      <c r="Q51" s="38">
        <v>2161</v>
      </c>
      <c r="R51" s="38">
        <v>42264</v>
      </c>
      <c r="S51" s="38">
        <v>40366</v>
      </c>
      <c r="T51" s="38">
        <v>82630</v>
      </c>
      <c r="U51" s="42">
        <v>38.200000000000003</v>
      </c>
    </row>
    <row r="52" spans="9:21" x14ac:dyDescent="0.25">
      <c r="P52" s="17" t="s">
        <v>33</v>
      </c>
      <c r="Q52" s="39">
        <v>1518</v>
      </c>
      <c r="R52" s="39">
        <v>8472</v>
      </c>
      <c r="S52" s="39">
        <v>7864</v>
      </c>
      <c r="T52" s="39">
        <v>16336</v>
      </c>
      <c r="U52" s="43">
        <v>10.8</v>
      </c>
    </row>
  </sheetData>
  <mergeCells count="15">
    <mergeCell ref="P46:P47"/>
    <mergeCell ref="Q46:Q47"/>
    <mergeCell ref="R46:U46"/>
    <mergeCell ref="K3:N3"/>
    <mergeCell ref="A5:A6"/>
    <mergeCell ref="B5:B6"/>
    <mergeCell ref="C5:F5"/>
    <mergeCell ref="I3:I4"/>
    <mergeCell ref="J3:J4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32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8" width="9.73046875" customWidth="1"/>
    <col min="9" max="9" width="9.1328125" customWidth="1"/>
    <col min="10" max="10" width="12.59765625" customWidth="1"/>
    <col min="11" max="17" width="9.1328125" customWidth="1"/>
    <col min="18" max="18" width="12.59765625" customWidth="1"/>
    <col min="19" max="24" width="9.1328125" customWidth="1"/>
  </cols>
  <sheetData>
    <row r="1" spans="1:24" ht="30" customHeight="1" x14ac:dyDescent="0.25">
      <c r="A1" s="8" t="s">
        <v>82</v>
      </c>
      <c r="B1" s="5"/>
      <c r="C1" s="5"/>
      <c r="D1" s="5"/>
      <c r="E1" s="5"/>
      <c r="F1" s="5"/>
      <c r="G1" s="5"/>
      <c r="H1" s="5"/>
    </row>
    <row r="2" spans="1:24" x14ac:dyDescent="0.25">
      <c r="J2" t="s">
        <v>168</v>
      </c>
      <c r="R2" t="s">
        <v>187</v>
      </c>
    </row>
    <row r="3" spans="1:24" x14ac:dyDescent="0.2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178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2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7" t="s">
        <v>69</v>
      </c>
      <c r="T4" s="47" t="s">
        <v>70</v>
      </c>
      <c r="U4" s="47" t="s">
        <v>71</v>
      </c>
      <c r="V4" s="47" t="s">
        <v>69</v>
      </c>
      <c r="W4" s="47" t="s">
        <v>70</v>
      </c>
      <c r="X4" s="47" t="s">
        <v>71</v>
      </c>
    </row>
    <row r="5" spans="1:24" x14ac:dyDescent="0.2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19244</v>
      </c>
      <c r="L5" s="20">
        <v>53.43</v>
      </c>
      <c r="M5" s="20">
        <v>9.68</v>
      </c>
      <c r="N5" s="19">
        <v>18858</v>
      </c>
      <c r="O5" s="20">
        <v>54.76</v>
      </c>
      <c r="P5" s="20">
        <v>9.11</v>
      </c>
      <c r="R5" s="13" t="s">
        <v>114</v>
      </c>
      <c r="S5" s="19">
        <v>12182</v>
      </c>
      <c r="T5" s="20">
        <v>53.98</v>
      </c>
      <c r="U5" s="20">
        <v>9.67</v>
      </c>
      <c r="V5" s="19">
        <v>11862</v>
      </c>
      <c r="W5" s="20">
        <v>55.58</v>
      </c>
      <c r="X5" s="20">
        <v>9.08</v>
      </c>
    </row>
    <row r="6" spans="1:24" x14ac:dyDescent="0.2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4817</v>
      </c>
      <c r="L6" s="22">
        <v>54.26</v>
      </c>
      <c r="M6" s="22">
        <v>9.24</v>
      </c>
      <c r="N6" s="21">
        <v>4582</v>
      </c>
      <c r="O6" s="22">
        <v>56.8</v>
      </c>
      <c r="P6" s="22">
        <v>8.5299999999999994</v>
      </c>
      <c r="R6" s="14" t="s">
        <v>115</v>
      </c>
      <c r="S6" s="21">
        <v>5290</v>
      </c>
      <c r="T6" s="22">
        <v>53.22</v>
      </c>
      <c r="U6" s="22">
        <v>9.2899999999999991</v>
      </c>
      <c r="V6" s="21">
        <v>5059</v>
      </c>
      <c r="W6" s="22">
        <v>55.54</v>
      </c>
      <c r="X6" s="22">
        <v>8.52</v>
      </c>
    </row>
    <row r="7" spans="1:24" x14ac:dyDescent="0.25">
      <c r="A7" s="13" t="s">
        <v>14</v>
      </c>
      <c r="B7" s="19">
        <v>501870</v>
      </c>
      <c r="C7" s="20">
        <v>54.21</v>
      </c>
      <c r="D7" s="20">
        <v>9.15</v>
      </c>
      <c r="E7" s="19">
        <v>483717</v>
      </c>
      <c r="F7" s="20">
        <v>55.9</v>
      </c>
      <c r="G7" s="20">
        <v>8.66</v>
      </c>
      <c r="H7" s="7"/>
      <c r="J7" s="14" t="s">
        <v>13</v>
      </c>
      <c r="K7" s="21">
        <v>5119</v>
      </c>
      <c r="L7" s="22">
        <v>54.73</v>
      </c>
      <c r="M7" s="22">
        <v>9.19</v>
      </c>
      <c r="N7" s="21">
        <v>4645</v>
      </c>
      <c r="O7" s="22">
        <v>57.25</v>
      </c>
      <c r="P7" s="22">
        <v>8.35</v>
      </c>
      <c r="R7" s="14" t="s">
        <v>116</v>
      </c>
      <c r="S7" s="21">
        <v>24224</v>
      </c>
      <c r="T7" s="22">
        <v>56.81</v>
      </c>
      <c r="U7" s="22">
        <v>8.49</v>
      </c>
      <c r="V7" s="21">
        <v>23596</v>
      </c>
      <c r="W7" s="22">
        <v>59.3</v>
      </c>
      <c r="X7" s="22">
        <v>7.89</v>
      </c>
    </row>
    <row r="8" spans="1:24" x14ac:dyDescent="0.25">
      <c r="A8" s="14" t="s">
        <v>12</v>
      </c>
      <c r="B8" s="21">
        <v>2775</v>
      </c>
      <c r="C8" s="22">
        <v>55.37</v>
      </c>
      <c r="D8" s="22">
        <v>8.6300000000000008</v>
      </c>
      <c r="E8" s="21">
        <v>2853</v>
      </c>
      <c r="F8" s="22">
        <v>56.93</v>
      </c>
      <c r="G8" s="22">
        <v>8.09</v>
      </c>
      <c r="H8" s="7"/>
      <c r="J8" s="14" t="s">
        <v>15</v>
      </c>
      <c r="K8" s="21">
        <v>9529</v>
      </c>
      <c r="L8" s="22">
        <v>53.72</v>
      </c>
      <c r="M8" s="22">
        <v>9.25</v>
      </c>
      <c r="N8" s="21">
        <v>9105</v>
      </c>
      <c r="O8" s="22">
        <v>55.8</v>
      </c>
      <c r="P8" s="22">
        <v>8.48</v>
      </c>
      <c r="R8" s="14" t="s">
        <v>117</v>
      </c>
      <c r="S8" s="21">
        <v>20330</v>
      </c>
      <c r="T8" s="22">
        <v>54.83</v>
      </c>
      <c r="U8" s="22">
        <v>9.14</v>
      </c>
      <c r="V8" s="21">
        <v>19706</v>
      </c>
      <c r="W8" s="22">
        <v>56.87</v>
      </c>
      <c r="X8" s="22">
        <v>8.5500000000000007</v>
      </c>
    </row>
    <row r="9" spans="1:24" x14ac:dyDescent="0.25">
      <c r="A9" s="15" t="s">
        <v>16</v>
      </c>
      <c r="B9" s="23">
        <v>2653</v>
      </c>
      <c r="C9" s="24">
        <v>53.11</v>
      </c>
      <c r="D9" s="24">
        <v>8.61</v>
      </c>
      <c r="E9" s="23">
        <v>3382</v>
      </c>
      <c r="F9" s="24">
        <v>55.21</v>
      </c>
      <c r="G9" s="24">
        <v>8.44</v>
      </c>
      <c r="H9" s="7"/>
      <c r="J9" s="14" t="s">
        <v>17</v>
      </c>
      <c r="K9" s="21">
        <v>3565</v>
      </c>
      <c r="L9" s="22">
        <v>56.22</v>
      </c>
      <c r="M9" s="22">
        <v>9.27</v>
      </c>
      <c r="N9" s="21">
        <v>3409</v>
      </c>
      <c r="O9" s="22">
        <v>58.77</v>
      </c>
      <c r="P9" s="22">
        <v>8.48</v>
      </c>
      <c r="R9" s="14" t="s">
        <v>118</v>
      </c>
      <c r="S9" s="21">
        <v>12140</v>
      </c>
      <c r="T9" s="22">
        <v>53.68</v>
      </c>
      <c r="U9" s="22">
        <v>8.9499999999999993</v>
      </c>
      <c r="V9" s="21">
        <v>11807</v>
      </c>
      <c r="W9" s="22">
        <v>54.61</v>
      </c>
      <c r="X9" s="22">
        <v>8.58</v>
      </c>
    </row>
    <row r="10" spans="1:24" x14ac:dyDescent="0.25">
      <c r="A10" s="16" t="s">
        <v>113</v>
      </c>
      <c r="B10" s="25">
        <v>507298</v>
      </c>
      <c r="C10" s="26">
        <v>54.21</v>
      </c>
      <c r="D10" s="26">
        <v>9.14</v>
      </c>
      <c r="E10" s="25">
        <v>489952</v>
      </c>
      <c r="F10" s="26">
        <v>55.9</v>
      </c>
      <c r="G10" s="26">
        <v>8.66</v>
      </c>
      <c r="H10" s="7"/>
      <c r="J10" s="18" t="s">
        <v>18</v>
      </c>
      <c r="K10" s="21">
        <v>4339</v>
      </c>
      <c r="L10" s="22">
        <v>54.07</v>
      </c>
      <c r="M10" s="22">
        <v>8.77</v>
      </c>
      <c r="N10" s="21">
        <v>4112</v>
      </c>
      <c r="O10" s="22">
        <v>56.7</v>
      </c>
      <c r="P10" s="22">
        <v>8.4499999999999993</v>
      </c>
      <c r="R10" s="18" t="s">
        <v>119</v>
      </c>
      <c r="S10" s="21">
        <v>5686</v>
      </c>
      <c r="T10" s="22">
        <v>56.86</v>
      </c>
      <c r="U10" s="22">
        <v>9.06</v>
      </c>
      <c r="V10" s="21">
        <v>5302</v>
      </c>
      <c r="W10" s="22">
        <v>59.14</v>
      </c>
      <c r="X10" s="22">
        <v>8.32</v>
      </c>
    </row>
    <row r="11" spans="1:24" x14ac:dyDescent="0.25">
      <c r="J11" s="18" t="s">
        <v>19</v>
      </c>
      <c r="K11" s="21">
        <v>7553</v>
      </c>
      <c r="L11" s="22">
        <v>53.88</v>
      </c>
      <c r="M11" s="22">
        <v>9.33</v>
      </c>
      <c r="N11" s="21">
        <v>7196</v>
      </c>
      <c r="O11" s="22">
        <v>56.64</v>
      </c>
      <c r="P11" s="22">
        <v>8.64</v>
      </c>
      <c r="R11" s="18" t="s">
        <v>120</v>
      </c>
      <c r="S11" s="21">
        <v>8883</v>
      </c>
      <c r="T11" s="22">
        <v>53.81</v>
      </c>
      <c r="U11" s="22">
        <v>8.81</v>
      </c>
      <c r="V11" s="21">
        <v>8756</v>
      </c>
      <c r="W11" s="22">
        <v>56.12</v>
      </c>
      <c r="X11" s="22">
        <v>8.24</v>
      </c>
    </row>
    <row r="12" spans="1:24" x14ac:dyDescent="0.25">
      <c r="J12" s="18" t="s">
        <v>20</v>
      </c>
      <c r="K12" s="21">
        <v>12372</v>
      </c>
      <c r="L12" s="22">
        <v>56.64</v>
      </c>
      <c r="M12" s="22">
        <v>9.6999999999999993</v>
      </c>
      <c r="N12" s="21">
        <v>11800</v>
      </c>
      <c r="O12" s="22">
        <v>59.63</v>
      </c>
      <c r="P12" s="22">
        <v>8.68</v>
      </c>
      <c r="R12" s="18" t="s">
        <v>121</v>
      </c>
      <c r="S12" s="21">
        <v>24323</v>
      </c>
      <c r="T12" s="22">
        <v>52.35</v>
      </c>
      <c r="U12" s="22">
        <v>9.1999999999999993</v>
      </c>
      <c r="V12" s="21">
        <v>23365</v>
      </c>
      <c r="W12" s="22">
        <v>54.24</v>
      </c>
      <c r="X12" s="22">
        <v>8.7100000000000009</v>
      </c>
    </row>
    <row r="13" spans="1:24" x14ac:dyDescent="0.25">
      <c r="J13" s="18" t="s">
        <v>22</v>
      </c>
      <c r="K13" s="21">
        <v>8518</v>
      </c>
      <c r="L13" s="22">
        <v>53.48</v>
      </c>
      <c r="M13" s="22">
        <v>9.2799999999999994</v>
      </c>
      <c r="N13" s="21">
        <v>8060</v>
      </c>
      <c r="O13" s="22">
        <v>56.04</v>
      </c>
      <c r="P13" s="22">
        <v>8.73</v>
      </c>
      <c r="R13" s="18" t="s">
        <v>122</v>
      </c>
      <c r="S13" s="21">
        <v>4859</v>
      </c>
      <c r="T13" s="22">
        <v>53.3</v>
      </c>
      <c r="U13" s="22">
        <v>8.81</v>
      </c>
      <c r="V13" s="21">
        <v>4725</v>
      </c>
      <c r="W13" s="22">
        <v>54.92</v>
      </c>
      <c r="X13" s="22">
        <v>8.33</v>
      </c>
    </row>
    <row r="14" spans="1:24" x14ac:dyDescent="0.25">
      <c r="H14" s="6"/>
      <c r="J14" s="18" t="s">
        <v>23</v>
      </c>
      <c r="K14" s="21">
        <v>8177</v>
      </c>
      <c r="L14" s="22">
        <v>53.31</v>
      </c>
      <c r="M14" s="22">
        <v>9.34</v>
      </c>
      <c r="N14" s="21">
        <v>7764</v>
      </c>
      <c r="O14" s="22">
        <v>55.87</v>
      </c>
      <c r="P14" s="22">
        <v>8.69</v>
      </c>
      <c r="R14" s="18" t="s">
        <v>123</v>
      </c>
      <c r="S14" s="21">
        <v>20708</v>
      </c>
      <c r="T14" s="22">
        <v>52.82</v>
      </c>
      <c r="U14" s="22">
        <v>9.0500000000000007</v>
      </c>
      <c r="V14" s="21">
        <v>20097</v>
      </c>
      <c r="W14" s="22">
        <v>53.97</v>
      </c>
      <c r="X14" s="22">
        <v>8.49</v>
      </c>
    </row>
    <row r="15" spans="1:24" x14ac:dyDescent="0.25">
      <c r="H15" s="6"/>
      <c r="J15" s="18" t="s">
        <v>24</v>
      </c>
      <c r="K15" s="21">
        <v>29373</v>
      </c>
      <c r="L15" s="22">
        <v>56.3</v>
      </c>
      <c r="M15" s="22">
        <v>8.57</v>
      </c>
      <c r="N15" s="21">
        <v>28713</v>
      </c>
      <c r="O15" s="22">
        <v>58.6</v>
      </c>
      <c r="P15" s="22">
        <v>8.06</v>
      </c>
      <c r="R15" s="18" t="s">
        <v>124</v>
      </c>
      <c r="S15" s="21">
        <v>16570</v>
      </c>
      <c r="T15" s="22">
        <v>53.2</v>
      </c>
      <c r="U15" s="22">
        <v>9.1</v>
      </c>
      <c r="V15" s="21">
        <v>15709</v>
      </c>
      <c r="W15" s="22">
        <v>54.16</v>
      </c>
      <c r="X15" s="22">
        <v>8.61</v>
      </c>
    </row>
    <row r="16" spans="1:24" x14ac:dyDescent="0.25">
      <c r="H16" s="7"/>
      <c r="J16" s="18" t="s">
        <v>26</v>
      </c>
      <c r="K16" s="21">
        <v>24028</v>
      </c>
      <c r="L16" s="22">
        <v>54.82</v>
      </c>
      <c r="M16" s="22">
        <v>9.1300000000000008</v>
      </c>
      <c r="N16" s="21">
        <v>23372</v>
      </c>
      <c r="O16" s="22">
        <v>56.83</v>
      </c>
      <c r="P16" s="22">
        <v>8.56</v>
      </c>
      <c r="R16" s="18" t="s">
        <v>125</v>
      </c>
      <c r="S16" s="21">
        <v>5183</v>
      </c>
      <c r="T16" s="22">
        <v>54.97</v>
      </c>
      <c r="U16" s="22">
        <v>9.34</v>
      </c>
      <c r="V16" s="21">
        <v>4810</v>
      </c>
      <c r="W16" s="22">
        <v>55.98</v>
      </c>
      <c r="X16" s="22">
        <v>8.6999999999999993</v>
      </c>
    </row>
    <row r="17" spans="8:24" x14ac:dyDescent="0.25">
      <c r="H17" s="7"/>
      <c r="J17" s="18" t="s">
        <v>28</v>
      </c>
      <c r="K17" s="21">
        <v>46791</v>
      </c>
      <c r="L17" s="22">
        <v>54.28</v>
      </c>
      <c r="M17" s="22">
        <v>8.8699999999999992</v>
      </c>
      <c r="N17" s="21">
        <v>44442</v>
      </c>
      <c r="O17" s="22">
        <v>56</v>
      </c>
      <c r="P17" s="22">
        <v>8.3000000000000007</v>
      </c>
      <c r="R17" s="18" t="s">
        <v>126</v>
      </c>
      <c r="S17" s="21">
        <v>6579</v>
      </c>
      <c r="T17" s="22">
        <v>57.91</v>
      </c>
      <c r="U17" s="22">
        <v>8.66</v>
      </c>
      <c r="V17" s="21">
        <v>6271</v>
      </c>
      <c r="W17" s="22">
        <v>59.69</v>
      </c>
      <c r="X17" s="22">
        <v>8</v>
      </c>
    </row>
    <row r="18" spans="8:24" x14ac:dyDescent="0.25">
      <c r="H18" s="7"/>
      <c r="J18" s="18" t="s">
        <v>30</v>
      </c>
      <c r="K18" s="21">
        <v>33721</v>
      </c>
      <c r="L18" s="22">
        <v>52.97</v>
      </c>
      <c r="M18" s="22">
        <v>9.02</v>
      </c>
      <c r="N18" s="21">
        <v>32603</v>
      </c>
      <c r="O18" s="22">
        <v>53.6</v>
      </c>
      <c r="P18" s="22">
        <v>8.49</v>
      </c>
      <c r="R18" s="18" t="s">
        <v>127</v>
      </c>
      <c r="S18" s="21">
        <v>11521</v>
      </c>
      <c r="T18" s="22">
        <v>55.4</v>
      </c>
      <c r="U18" s="22">
        <v>8.83</v>
      </c>
      <c r="V18" s="21">
        <v>11194</v>
      </c>
      <c r="W18" s="22">
        <v>56.68</v>
      </c>
      <c r="X18" s="22">
        <v>8.32</v>
      </c>
    </row>
    <row r="19" spans="8:24" x14ac:dyDescent="0.25">
      <c r="H19" s="7"/>
      <c r="J19" s="18" t="s">
        <v>32</v>
      </c>
      <c r="K19" s="21">
        <v>8848</v>
      </c>
      <c r="L19" s="22">
        <v>56.54</v>
      </c>
      <c r="M19" s="22">
        <v>9.01</v>
      </c>
      <c r="N19" s="21">
        <v>8400</v>
      </c>
      <c r="O19" s="22">
        <v>58.87</v>
      </c>
      <c r="P19" s="22">
        <v>8.3000000000000007</v>
      </c>
      <c r="R19" s="17" t="s">
        <v>128</v>
      </c>
      <c r="S19" s="23">
        <v>4694</v>
      </c>
      <c r="T19" s="24">
        <v>55.38</v>
      </c>
      <c r="U19" s="24">
        <v>8.76</v>
      </c>
      <c r="V19" s="23">
        <v>4472</v>
      </c>
      <c r="W19" s="24">
        <v>57.58</v>
      </c>
      <c r="X19" s="24">
        <v>8.16</v>
      </c>
    </row>
    <row r="20" spans="8:24" x14ac:dyDescent="0.25">
      <c r="H20" s="7"/>
      <c r="J20" s="18" t="s">
        <v>34</v>
      </c>
      <c r="K20" s="21">
        <v>4110</v>
      </c>
      <c r="L20" s="22">
        <v>55.51</v>
      </c>
      <c r="M20" s="22">
        <v>8.99</v>
      </c>
      <c r="N20" s="21">
        <v>4053</v>
      </c>
      <c r="O20" s="22">
        <v>57.72</v>
      </c>
      <c r="P20" s="22">
        <v>8.2799999999999994</v>
      </c>
    </row>
    <row r="21" spans="8:24" x14ac:dyDescent="0.25">
      <c r="J21" s="18" t="s">
        <v>35</v>
      </c>
      <c r="K21" s="21">
        <v>4894</v>
      </c>
      <c r="L21" s="22">
        <v>56.73</v>
      </c>
      <c r="M21" s="22">
        <v>9.27</v>
      </c>
      <c r="N21" s="21">
        <v>4815</v>
      </c>
      <c r="O21" s="22">
        <v>58.1</v>
      </c>
      <c r="P21" s="22">
        <v>8.66</v>
      </c>
      <c r="R21" t="s">
        <v>169</v>
      </c>
    </row>
    <row r="22" spans="8:24" x14ac:dyDescent="0.25">
      <c r="J22" s="18" t="s">
        <v>36</v>
      </c>
      <c r="K22" s="21">
        <v>3424</v>
      </c>
      <c r="L22" s="22">
        <v>57.41</v>
      </c>
      <c r="M22" s="22">
        <v>9.35</v>
      </c>
      <c r="N22" s="21">
        <v>3330</v>
      </c>
      <c r="O22" s="22">
        <v>60.15</v>
      </c>
      <c r="P22" s="22">
        <v>8.31</v>
      </c>
      <c r="R22" s="62" t="s">
        <v>151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25">
      <c r="J23" s="18" t="s">
        <v>37</v>
      </c>
      <c r="K23" s="21">
        <v>3102</v>
      </c>
      <c r="L23" s="22">
        <v>53.61</v>
      </c>
      <c r="M23" s="22">
        <v>8.86</v>
      </c>
      <c r="N23" s="21">
        <v>3002</v>
      </c>
      <c r="O23" s="22">
        <v>55.4</v>
      </c>
      <c r="P23" s="22">
        <v>8.2799999999999994</v>
      </c>
      <c r="R23" s="62"/>
      <c r="S23" s="47" t="s">
        <v>69</v>
      </c>
      <c r="T23" s="47" t="s">
        <v>70</v>
      </c>
      <c r="U23" s="47" t="s">
        <v>71</v>
      </c>
      <c r="V23" s="47" t="s">
        <v>69</v>
      </c>
      <c r="W23" s="47" t="s">
        <v>70</v>
      </c>
      <c r="X23" s="47" t="s">
        <v>71</v>
      </c>
    </row>
    <row r="24" spans="8:24" x14ac:dyDescent="0.25">
      <c r="J24" s="18" t="s">
        <v>38</v>
      </c>
      <c r="K24" s="21">
        <v>7966</v>
      </c>
      <c r="L24" s="22">
        <v>54.64</v>
      </c>
      <c r="M24" s="22">
        <v>8.9499999999999993</v>
      </c>
      <c r="N24" s="21">
        <v>7806</v>
      </c>
      <c r="O24" s="22">
        <v>55.99</v>
      </c>
      <c r="P24" s="22">
        <v>8.49</v>
      </c>
      <c r="R24" s="49" t="s">
        <v>129</v>
      </c>
      <c r="S24" s="19">
        <v>7062</v>
      </c>
      <c r="T24" s="20">
        <v>52.48</v>
      </c>
      <c r="U24" s="20">
        <v>9.6300000000000008</v>
      </c>
      <c r="V24" s="19">
        <v>6996</v>
      </c>
      <c r="W24" s="20">
        <v>53.37</v>
      </c>
      <c r="X24" s="20">
        <v>8.99</v>
      </c>
    </row>
    <row r="25" spans="8:24" x14ac:dyDescent="0.25">
      <c r="J25" s="18" t="s">
        <v>39</v>
      </c>
      <c r="K25" s="21">
        <v>8524</v>
      </c>
      <c r="L25" s="22">
        <v>54</v>
      </c>
      <c r="M25" s="22">
        <v>8.92</v>
      </c>
      <c r="N25" s="21">
        <v>8166</v>
      </c>
      <c r="O25" s="22">
        <v>55.98</v>
      </c>
      <c r="P25" s="22">
        <v>8.4</v>
      </c>
      <c r="R25" s="50" t="s">
        <v>130</v>
      </c>
      <c r="S25" s="21">
        <v>4239</v>
      </c>
      <c r="T25" s="22">
        <v>54.34</v>
      </c>
      <c r="U25" s="22">
        <v>9.18</v>
      </c>
      <c r="V25" s="21">
        <v>4046</v>
      </c>
      <c r="W25" s="22">
        <v>56.12</v>
      </c>
      <c r="X25" s="22">
        <v>8.41</v>
      </c>
    </row>
    <row r="26" spans="8:24" x14ac:dyDescent="0.25">
      <c r="J26" s="18" t="s">
        <v>40</v>
      </c>
      <c r="K26" s="21">
        <v>14850</v>
      </c>
      <c r="L26" s="22">
        <v>54.08</v>
      </c>
      <c r="M26" s="22">
        <v>8.68</v>
      </c>
      <c r="N26" s="21">
        <v>14602</v>
      </c>
      <c r="O26" s="22">
        <v>56.33</v>
      </c>
      <c r="P26" s="22">
        <v>8.2200000000000006</v>
      </c>
      <c r="R26" s="50" t="s">
        <v>131</v>
      </c>
      <c r="S26" s="21">
        <v>5149</v>
      </c>
      <c r="T26" s="22">
        <v>53.89</v>
      </c>
      <c r="U26" s="22">
        <v>8.5399999999999991</v>
      </c>
      <c r="V26" s="21">
        <v>5117</v>
      </c>
      <c r="W26" s="22">
        <v>55.39</v>
      </c>
      <c r="X26" s="22">
        <v>8.02</v>
      </c>
    </row>
    <row r="27" spans="8:24" x14ac:dyDescent="0.25">
      <c r="J27" s="18" t="s">
        <v>41</v>
      </c>
      <c r="K27" s="21">
        <v>33578</v>
      </c>
      <c r="L27" s="22">
        <v>52.2</v>
      </c>
      <c r="M27" s="22">
        <v>9.15</v>
      </c>
      <c r="N27" s="21">
        <v>32090</v>
      </c>
      <c r="O27" s="22">
        <v>54</v>
      </c>
      <c r="P27" s="22">
        <v>8.73</v>
      </c>
      <c r="R27" s="50" t="s">
        <v>132</v>
      </c>
      <c r="S27" s="21">
        <v>3698</v>
      </c>
      <c r="T27" s="22">
        <v>54.79</v>
      </c>
      <c r="U27" s="22">
        <v>9.09</v>
      </c>
      <c r="V27" s="21">
        <v>3666</v>
      </c>
      <c r="W27" s="22">
        <v>56.61</v>
      </c>
      <c r="X27" s="22">
        <v>8.59</v>
      </c>
    </row>
    <row r="28" spans="8:24" x14ac:dyDescent="0.25">
      <c r="J28" s="18" t="s">
        <v>42</v>
      </c>
      <c r="K28" s="21">
        <v>7362</v>
      </c>
      <c r="L28" s="22">
        <v>54.22</v>
      </c>
      <c r="M28" s="22">
        <v>9.49</v>
      </c>
      <c r="N28" s="21">
        <v>7271</v>
      </c>
      <c r="O28" s="22">
        <v>55.75</v>
      </c>
      <c r="P28" s="22">
        <v>8.65</v>
      </c>
      <c r="R28" s="50" t="s">
        <v>133</v>
      </c>
      <c r="S28" s="21">
        <v>13280</v>
      </c>
      <c r="T28" s="22">
        <v>52.68</v>
      </c>
      <c r="U28" s="22">
        <v>8.7899999999999991</v>
      </c>
      <c r="V28" s="21">
        <v>12815</v>
      </c>
      <c r="W28" s="22">
        <v>52.98</v>
      </c>
      <c r="X28" s="22">
        <v>8.2100000000000009</v>
      </c>
    </row>
    <row r="29" spans="8:24" x14ac:dyDescent="0.25">
      <c r="J29" s="18" t="s">
        <v>43</v>
      </c>
      <c r="K29" s="21">
        <v>6465</v>
      </c>
      <c r="L29" s="22">
        <v>53.92</v>
      </c>
      <c r="M29" s="22">
        <v>8.9600000000000009</v>
      </c>
      <c r="N29" s="21">
        <v>6292</v>
      </c>
      <c r="O29" s="22">
        <v>54.89</v>
      </c>
      <c r="P29" s="22">
        <v>8.69</v>
      </c>
      <c r="R29" s="51" t="s">
        <v>134</v>
      </c>
      <c r="S29" s="21">
        <v>5499</v>
      </c>
      <c r="T29" s="22">
        <v>52.5</v>
      </c>
      <c r="U29" s="22">
        <v>9.44</v>
      </c>
      <c r="V29" s="21">
        <v>5312</v>
      </c>
      <c r="W29" s="22">
        <v>53.14</v>
      </c>
      <c r="X29" s="22">
        <v>8.7799999999999994</v>
      </c>
    </row>
    <row r="30" spans="8:24" x14ac:dyDescent="0.25">
      <c r="J30" s="18" t="s">
        <v>44</v>
      </c>
      <c r="K30" s="21">
        <v>9388</v>
      </c>
      <c r="L30" s="22">
        <v>53.27</v>
      </c>
      <c r="M30" s="22">
        <v>8.9</v>
      </c>
      <c r="N30" s="21">
        <v>9167</v>
      </c>
      <c r="O30" s="22">
        <v>54.36</v>
      </c>
      <c r="P30" s="22">
        <v>8.49</v>
      </c>
      <c r="R30" s="51" t="s">
        <v>135</v>
      </c>
      <c r="S30" s="21">
        <v>2802</v>
      </c>
      <c r="T30" s="22">
        <v>52.14</v>
      </c>
      <c r="U30" s="22">
        <v>9.32</v>
      </c>
      <c r="V30" s="21">
        <v>2669</v>
      </c>
      <c r="W30" s="22">
        <v>53.03</v>
      </c>
      <c r="X30" s="22">
        <v>8.3800000000000008</v>
      </c>
    </row>
    <row r="31" spans="8:24" x14ac:dyDescent="0.25">
      <c r="J31" s="18" t="s">
        <v>45</v>
      </c>
      <c r="K31" s="21">
        <v>33065</v>
      </c>
      <c r="L31" s="22">
        <v>52.87</v>
      </c>
      <c r="M31" s="22">
        <v>9.09</v>
      </c>
      <c r="N31" s="21">
        <v>31988</v>
      </c>
      <c r="O31" s="22">
        <v>54.15</v>
      </c>
      <c r="P31" s="22">
        <v>8.5399999999999991</v>
      </c>
      <c r="R31" s="51" t="s">
        <v>136</v>
      </c>
      <c r="S31" s="21">
        <v>3162</v>
      </c>
      <c r="T31" s="22">
        <v>55.98</v>
      </c>
      <c r="U31" s="22">
        <v>8.8800000000000008</v>
      </c>
      <c r="V31" s="21">
        <v>3098</v>
      </c>
      <c r="W31" s="22">
        <v>58.41</v>
      </c>
      <c r="X31" s="22">
        <v>8.24</v>
      </c>
    </row>
    <row r="32" spans="8:24" x14ac:dyDescent="0.25">
      <c r="J32" s="18" t="s">
        <v>46</v>
      </c>
      <c r="K32" s="21">
        <v>22610</v>
      </c>
      <c r="L32" s="22">
        <v>53.19</v>
      </c>
      <c r="M32" s="22">
        <v>9.1</v>
      </c>
      <c r="N32" s="21">
        <v>21363</v>
      </c>
      <c r="O32" s="22">
        <v>54.01</v>
      </c>
      <c r="P32" s="22">
        <v>8.58</v>
      </c>
      <c r="R32" s="51" t="s">
        <v>137</v>
      </c>
      <c r="S32" s="21">
        <v>2499</v>
      </c>
      <c r="T32" s="22">
        <v>54.66</v>
      </c>
      <c r="U32" s="22">
        <v>8.5500000000000007</v>
      </c>
      <c r="V32" s="21">
        <v>2482</v>
      </c>
      <c r="W32" s="22">
        <v>56.91</v>
      </c>
      <c r="X32" s="22">
        <v>8.15</v>
      </c>
    </row>
    <row r="33" spans="10:24" x14ac:dyDescent="0.25">
      <c r="J33" s="18" t="s">
        <v>47</v>
      </c>
      <c r="K33" s="21">
        <v>5272</v>
      </c>
      <c r="L33" s="22">
        <v>53.89</v>
      </c>
      <c r="M33" s="22">
        <v>9.19</v>
      </c>
      <c r="N33" s="21">
        <v>5320</v>
      </c>
      <c r="O33" s="22">
        <v>55.42</v>
      </c>
      <c r="P33" s="22">
        <v>8.56</v>
      </c>
      <c r="R33" s="51" t="s">
        <v>138</v>
      </c>
      <c r="S33" s="21">
        <v>3468</v>
      </c>
      <c r="T33" s="22">
        <v>54.34</v>
      </c>
      <c r="U33" s="22">
        <v>8.3800000000000008</v>
      </c>
      <c r="V33" s="21">
        <v>3364</v>
      </c>
      <c r="W33" s="22">
        <v>56.46</v>
      </c>
      <c r="X33" s="22">
        <v>8.1999999999999993</v>
      </c>
    </row>
    <row r="34" spans="10:24" x14ac:dyDescent="0.25">
      <c r="J34" s="18" t="s">
        <v>48</v>
      </c>
      <c r="K34" s="21">
        <v>3785</v>
      </c>
      <c r="L34" s="22">
        <v>54.78</v>
      </c>
      <c r="M34" s="22">
        <v>9.18</v>
      </c>
      <c r="N34" s="21">
        <v>3642</v>
      </c>
      <c r="O34" s="22">
        <v>56.84</v>
      </c>
      <c r="P34" s="22">
        <v>8.5</v>
      </c>
      <c r="R34" s="51" t="s">
        <v>139</v>
      </c>
      <c r="S34" s="21">
        <v>9255</v>
      </c>
      <c r="T34" s="22">
        <v>51.81</v>
      </c>
      <c r="U34" s="22">
        <v>9.01</v>
      </c>
      <c r="V34" s="21">
        <v>8725</v>
      </c>
      <c r="W34" s="22">
        <v>53.35</v>
      </c>
      <c r="X34" s="22">
        <v>8.74</v>
      </c>
    </row>
    <row r="35" spans="10:24" x14ac:dyDescent="0.25">
      <c r="J35" s="18" t="s">
        <v>49</v>
      </c>
      <c r="K35" s="21">
        <v>2339</v>
      </c>
      <c r="L35" s="22">
        <v>54.66</v>
      </c>
      <c r="M35" s="22">
        <v>8.6999999999999993</v>
      </c>
      <c r="N35" s="21">
        <v>2261</v>
      </c>
      <c r="O35" s="22">
        <v>56.84</v>
      </c>
      <c r="P35" s="22">
        <v>8.06</v>
      </c>
      <c r="R35" s="51" t="s">
        <v>140</v>
      </c>
      <c r="S35" s="21">
        <v>4529</v>
      </c>
      <c r="T35" s="22">
        <v>53.24</v>
      </c>
      <c r="U35" s="22">
        <v>9</v>
      </c>
      <c r="V35" s="21">
        <v>4442</v>
      </c>
      <c r="W35" s="22">
        <v>53.75</v>
      </c>
      <c r="X35" s="22">
        <v>8.6199999999999992</v>
      </c>
    </row>
    <row r="36" spans="10:24" x14ac:dyDescent="0.25">
      <c r="J36" s="18" t="s">
        <v>50</v>
      </c>
      <c r="K36" s="21">
        <v>2632</v>
      </c>
      <c r="L36" s="22">
        <v>55.18</v>
      </c>
      <c r="M36" s="22">
        <v>8.57</v>
      </c>
      <c r="N36" s="21">
        <v>2537</v>
      </c>
      <c r="O36" s="22">
        <v>56.38</v>
      </c>
      <c r="P36" s="22">
        <v>8.26</v>
      </c>
      <c r="R36" s="51" t="s">
        <v>141</v>
      </c>
      <c r="S36" s="21">
        <v>9106</v>
      </c>
      <c r="T36" s="22">
        <v>52.8</v>
      </c>
      <c r="U36" s="22">
        <v>9.2899999999999991</v>
      </c>
      <c r="V36" s="21">
        <v>8737</v>
      </c>
      <c r="W36" s="22">
        <v>54.45</v>
      </c>
      <c r="X36" s="22">
        <v>8.7100000000000009</v>
      </c>
    </row>
    <row r="37" spans="10:24" x14ac:dyDescent="0.25">
      <c r="J37" s="18" t="s">
        <v>51</v>
      </c>
      <c r="K37" s="21">
        <v>8254</v>
      </c>
      <c r="L37" s="22">
        <v>54.37</v>
      </c>
      <c r="M37" s="22">
        <v>9.3699999999999992</v>
      </c>
      <c r="N37" s="21">
        <v>7655</v>
      </c>
      <c r="O37" s="22">
        <v>55.41</v>
      </c>
      <c r="P37" s="22">
        <v>8.7899999999999991</v>
      </c>
      <c r="R37" s="51" t="s">
        <v>142</v>
      </c>
      <c r="S37" s="21">
        <v>3251</v>
      </c>
      <c r="T37" s="22">
        <v>53.38</v>
      </c>
      <c r="U37" s="22">
        <v>8.77</v>
      </c>
      <c r="V37" s="21">
        <v>3154</v>
      </c>
      <c r="W37" s="22">
        <v>54.52</v>
      </c>
      <c r="X37" s="22">
        <v>8.34</v>
      </c>
    </row>
    <row r="38" spans="10:24" x14ac:dyDescent="0.25">
      <c r="J38" s="18" t="s">
        <v>52</v>
      </c>
      <c r="K38" s="21">
        <v>11754</v>
      </c>
      <c r="L38" s="22">
        <v>56.57</v>
      </c>
      <c r="M38" s="22">
        <v>8.92</v>
      </c>
      <c r="N38" s="21">
        <v>11334</v>
      </c>
      <c r="O38" s="22">
        <v>58.2</v>
      </c>
      <c r="P38" s="22">
        <v>8.3699999999999992</v>
      </c>
      <c r="R38" s="51" t="s">
        <v>143</v>
      </c>
      <c r="S38" s="21">
        <v>6040</v>
      </c>
      <c r="T38" s="22">
        <v>53.15</v>
      </c>
      <c r="U38" s="22">
        <v>9.1199999999999992</v>
      </c>
      <c r="V38" s="21">
        <v>5654</v>
      </c>
      <c r="W38" s="22">
        <v>53.59</v>
      </c>
      <c r="X38" s="22">
        <v>8.4700000000000006</v>
      </c>
    </row>
    <row r="39" spans="10:24" x14ac:dyDescent="0.25">
      <c r="J39" s="18" t="s">
        <v>53</v>
      </c>
      <c r="K39" s="21">
        <v>5337</v>
      </c>
      <c r="L39" s="22">
        <v>53.08</v>
      </c>
      <c r="M39" s="22">
        <v>8.81</v>
      </c>
      <c r="N39" s="21">
        <v>5205</v>
      </c>
      <c r="O39" s="22">
        <v>54.74</v>
      </c>
      <c r="P39" s="22">
        <v>8.44</v>
      </c>
      <c r="R39" s="51" t="s">
        <v>144</v>
      </c>
      <c r="S39" s="21">
        <v>3071</v>
      </c>
      <c r="T39" s="22">
        <v>53.35</v>
      </c>
      <c r="U39" s="22">
        <v>9.33</v>
      </c>
      <c r="V39" s="21">
        <v>2845</v>
      </c>
      <c r="W39" s="22">
        <v>54.46</v>
      </c>
      <c r="X39" s="22">
        <v>8.85</v>
      </c>
    </row>
    <row r="40" spans="10:24" x14ac:dyDescent="0.25">
      <c r="J40" s="18" t="s">
        <v>54</v>
      </c>
      <c r="K40" s="21">
        <v>2662</v>
      </c>
      <c r="L40" s="22">
        <v>53.94</v>
      </c>
      <c r="M40" s="22">
        <v>9.42</v>
      </c>
      <c r="N40" s="21">
        <v>2733</v>
      </c>
      <c r="O40" s="22">
        <v>55.83</v>
      </c>
      <c r="P40" s="22">
        <v>9.16</v>
      </c>
      <c r="R40" s="51" t="s">
        <v>145</v>
      </c>
      <c r="S40" s="21">
        <v>5175</v>
      </c>
      <c r="T40" s="22">
        <v>54.86</v>
      </c>
      <c r="U40" s="22">
        <v>8.9499999999999993</v>
      </c>
      <c r="V40" s="21">
        <v>5063</v>
      </c>
      <c r="W40" s="22">
        <v>56.34</v>
      </c>
      <c r="X40" s="22">
        <v>8.44</v>
      </c>
    </row>
    <row r="41" spans="10:24" x14ac:dyDescent="0.25">
      <c r="J41" s="18" t="s">
        <v>55</v>
      </c>
      <c r="K41" s="21">
        <v>4168</v>
      </c>
      <c r="L41" s="22">
        <v>54.28</v>
      </c>
      <c r="M41" s="22">
        <v>9.5299999999999994</v>
      </c>
      <c r="N41" s="21">
        <v>3963</v>
      </c>
      <c r="O41" s="22">
        <v>56.32</v>
      </c>
      <c r="P41" s="22">
        <v>8.66</v>
      </c>
      <c r="R41" s="51" t="s">
        <v>146</v>
      </c>
      <c r="S41" s="21">
        <v>3749</v>
      </c>
      <c r="T41" s="22">
        <v>55.23</v>
      </c>
      <c r="U41" s="22">
        <v>8.92</v>
      </c>
      <c r="V41" s="21">
        <v>3707</v>
      </c>
      <c r="W41" s="22">
        <v>56.64</v>
      </c>
      <c r="X41" s="22">
        <v>8.65</v>
      </c>
    </row>
    <row r="42" spans="10:24" x14ac:dyDescent="0.25">
      <c r="J42" s="18" t="s">
        <v>56</v>
      </c>
      <c r="K42" s="21">
        <v>5664</v>
      </c>
      <c r="L42" s="22">
        <v>53.7</v>
      </c>
      <c r="M42" s="22">
        <v>8.9499999999999993</v>
      </c>
      <c r="N42" s="21">
        <v>5439</v>
      </c>
      <c r="O42" s="22">
        <v>55.85</v>
      </c>
      <c r="P42" s="22">
        <v>8.6300000000000008</v>
      </c>
      <c r="R42" s="51" t="s">
        <v>147</v>
      </c>
      <c r="S42" s="21">
        <v>6025</v>
      </c>
      <c r="T42" s="22">
        <v>54.95</v>
      </c>
      <c r="U42" s="22">
        <v>8.67</v>
      </c>
      <c r="V42" s="21">
        <v>5844</v>
      </c>
      <c r="W42" s="22">
        <v>55.43</v>
      </c>
      <c r="X42" s="22">
        <v>8.14</v>
      </c>
    </row>
    <row r="43" spans="10:24" x14ac:dyDescent="0.25">
      <c r="J43" s="18" t="s">
        <v>57</v>
      </c>
      <c r="K43" s="21">
        <v>2546</v>
      </c>
      <c r="L43" s="22">
        <v>53.9</v>
      </c>
      <c r="M43" s="22">
        <v>8.98</v>
      </c>
      <c r="N43" s="21">
        <v>2481</v>
      </c>
      <c r="O43" s="22">
        <v>55.58</v>
      </c>
      <c r="P43" s="22">
        <v>8.8699999999999992</v>
      </c>
      <c r="R43" s="52" t="s">
        <v>148</v>
      </c>
      <c r="S43" s="23">
        <v>3327</v>
      </c>
      <c r="T43" s="24">
        <v>54.17</v>
      </c>
      <c r="U43" s="24">
        <v>9.0299999999999994</v>
      </c>
      <c r="V43" s="23">
        <v>3226</v>
      </c>
      <c r="W43" s="24">
        <v>55.74</v>
      </c>
      <c r="X43" s="24">
        <v>8.4600000000000009</v>
      </c>
    </row>
    <row r="44" spans="10:24" x14ac:dyDescent="0.25">
      <c r="J44" s="18" t="s">
        <v>58</v>
      </c>
      <c r="K44" s="21">
        <v>21295</v>
      </c>
      <c r="L44" s="22">
        <v>55.25</v>
      </c>
      <c r="M44" s="22">
        <v>8.8000000000000007</v>
      </c>
      <c r="N44" s="21">
        <v>20745</v>
      </c>
      <c r="O44" s="22">
        <v>56.32</v>
      </c>
      <c r="P44" s="22">
        <v>8.35</v>
      </c>
    </row>
    <row r="45" spans="10:24" x14ac:dyDescent="0.25">
      <c r="J45" s="18" t="s">
        <v>59</v>
      </c>
      <c r="K45" s="21">
        <v>3659</v>
      </c>
      <c r="L45" s="22">
        <v>54.79</v>
      </c>
      <c r="M45" s="22">
        <v>9.08</v>
      </c>
      <c r="N45" s="21">
        <v>3572</v>
      </c>
      <c r="O45" s="22">
        <v>55.94</v>
      </c>
      <c r="P45" s="22">
        <v>8.8699999999999992</v>
      </c>
      <c r="R45" s="1" t="s">
        <v>201</v>
      </c>
    </row>
    <row r="46" spans="10:24" x14ac:dyDescent="0.25">
      <c r="J46" s="18" t="s">
        <v>60</v>
      </c>
      <c r="K46" s="21">
        <v>5577</v>
      </c>
      <c r="L46" s="22">
        <v>53.86</v>
      </c>
      <c r="M46" s="22">
        <v>8.94</v>
      </c>
      <c r="N46" s="21">
        <v>5573</v>
      </c>
      <c r="O46" s="22">
        <v>55.46</v>
      </c>
      <c r="P46" s="22">
        <v>8.59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25">
      <c r="J47" s="18" t="s">
        <v>61</v>
      </c>
      <c r="K47" s="21">
        <v>8021</v>
      </c>
      <c r="L47" s="22">
        <v>54.88</v>
      </c>
      <c r="M47" s="22">
        <v>8.89</v>
      </c>
      <c r="N47" s="21">
        <v>7698</v>
      </c>
      <c r="O47" s="22">
        <v>56.81</v>
      </c>
      <c r="P47" s="22">
        <v>8.34</v>
      </c>
      <c r="R47" s="61"/>
      <c r="S47" s="53" t="s">
        <v>69</v>
      </c>
      <c r="T47" s="53" t="s">
        <v>70</v>
      </c>
      <c r="U47" s="53" t="s">
        <v>71</v>
      </c>
      <c r="V47" s="53" t="s">
        <v>69</v>
      </c>
      <c r="W47" s="53" t="s">
        <v>70</v>
      </c>
      <c r="X47" s="53" t="s">
        <v>71</v>
      </c>
    </row>
    <row r="48" spans="10:24" x14ac:dyDescent="0.25">
      <c r="J48" s="18" t="s">
        <v>62</v>
      </c>
      <c r="K48" s="21">
        <v>4258</v>
      </c>
      <c r="L48" s="22">
        <v>57.66</v>
      </c>
      <c r="M48" s="22">
        <v>8.89</v>
      </c>
      <c r="N48" s="21">
        <v>4162</v>
      </c>
      <c r="O48" s="22">
        <v>59.07</v>
      </c>
      <c r="P48" s="22">
        <v>8.35</v>
      </c>
      <c r="R48" s="13" t="s">
        <v>25</v>
      </c>
      <c r="S48" s="19">
        <v>136594</v>
      </c>
      <c r="T48" s="20">
        <v>53.61</v>
      </c>
      <c r="U48" s="20">
        <v>9.0500000000000007</v>
      </c>
      <c r="V48" s="19">
        <v>131994</v>
      </c>
      <c r="W48" s="20">
        <v>54.94</v>
      </c>
      <c r="X48" s="20">
        <v>8.57</v>
      </c>
    </row>
    <row r="49" spans="2:24" x14ac:dyDescent="0.25">
      <c r="J49" s="18" t="s">
        <v>63</v>
      </c>
      <c r="K49" s="21">
        <v>5149</v>
      </c>
      <c r="L49" s="22">
        <v>55.21</v>
      </c>
      <c r="M49" s="22">
        <v>9.0500000000000007</v>
      </c>
      <c r="N49" s="21">
        <v>4865</v>
      </c>
      <c r="O49" s="22">
        <v>56.58</v>
      </c>
      <c r="P49" s="22">
        <v>8.5299999999999994</v>
      </c>
      <c r="R49" s="14" t="s">
        <v>27</v>
      </c>
      <c r="S49" s="21">
        <v>85194</v>
      </c>
      <c r="T49" s="22">
        <v>54.14</v>
      </c>
      <c r="U49" s="22">
        <v>9.15</v>
      </c>
      <c r="V49" s="21">
        <v>82227</v>
      </c>
      <c r="W49" s="22">
        <v>55.79</v>
      </c>
      <c r="X49" s="22">
        <v>8.6</v>
      </c>
    </row>
    <row r="50" spans="2:24" x14ac:dyDescent="0.25">
      <c r="J50" s="18" t="s">
        <v>64</v>
      </c>
      <c r="K50" s="21">
        <v>7071</v>
      </c>
      <c r="L50" s="22">
        <v>53.23</v>
      </c>
      <c r="M50" s="22">
        <v>8.85</v>
      </c>
      <c r="N50" s="21">
        <v>6648</v>
      </c>
      <c r="O50" s="22">
        <v>55</v>
      </c>
      <c r="P50" s="22">
        <v>8.4600000000000009</v>
      </c>
      <c r="R50" s="50" t="s">
        <v>29</v>
      </c>
      <c r="S50" s="21">
        <v>237575</v>
      </c>
      <c r="T50" s="22">
        <v>54.47</v>
      </c>
      <c r="U50" s="22">
        <v>9.17</v>
      </c>
      <c r="V50" s="21">
        <v>229813</v>
      </c>
      <c r="W50" s="22">
        <v>56.31</v>
      </c>
      <c r="X50" s="22">
        <v>8.67</v>
      </c>
    </row>
    <row r="51" spans="2:24" x14ac:dyDescent="0.25">
      <c r="J51" s="17" t="s">
        <v>65</v>
      </c>
      <c r="K51" s="23">
        <v>7095</v>
      </c>
      <c r="L51" s="24">
        <v>53.59</v>
      </c>
      <c r="M51" s="24">
        <v>9</v>
      </c>
      <c r="N51" s="23">
        <v>6878</v>
      </c>
      <c r="O51" s="24">
        <v>54.6</v>
      </c>
      <c r="P51" s="24">
        <v>8.61</v>
      </c>
      <c r="R51" s="14" t="s">
        <v>31</v>
      </c>
      <c r="S51" s="21">
        <v>39808</v>
      </c>
      <c r="T51" s="22">
        <v>54.78</v>
      </c>
      <c r="U51" s="22">
        <v>9.1</v>
      </c>
      <c r="V51" s="21">
        <v>38341</v>
      </c>
      <c r="W51" s="22">
        <v>56.7</v>
      </c>
      <c r="X51" s="22">
        <v>8.61</v>
      </c>
    </row>
    <row r="52" spans="2:24" x14ac:dyDescent="0.25">
      <c r="R52" s="17" t="s">
        <v>33</v>
      </c>
      <c r="S52" s="23">
        <v>8127</v>
      </c>
      <c r="T52" s="24">
        <v>54.94</v>
      </c>
      <c r="U52" s="24">
        <v>9.24</v>
      </c>
      <c r="V52" s="23">
        <v>7577</v>
      </c>
      <c r="W52" s="24">
        <v>57.43</v>
      </c>
      <c r="X52" s="24">
        <v>8.8800000000000008</v>
      </c>
    </row>
    <row r="59" spans="2:24" x14ac:dyDescent="0.25">
      <c r="B59" s="61" t="s">
        <v>105</v>
      </c>
      <c r="C59" s="61"/>
      <c r="D59" s="61" t="s">
        <v>107</v>
      </c>
      <c r="E59" s="61"/>
    </row>
    <row r="60" spans="2:24" x14ac:dyDescent="0.25">
      <c r="B60" s="56" t="s">
        <v>110</v>
      </c>
      <c r="C60" s="56" t="s">
        <v>106</v>
      </c>
      <c r="D60" s="56" t="s">
        <v>110</v>
      </c>
      <c r="E60" s="56" t="s">
        <v>106</v>
      </c>
    </row>
    <row r="61" spans="2:24" x14ac:dyDescent="0.25">
      <c r="B61" s="57">
        <v>10</v>
      </c>
      <c r="C61" s="58">
        <v>3</v>
      </c>
      <c r="D61" s="57">
        <v>11</v>
      </c>
      <c r="E61" s="57">
        <v>1</v>
      </c>
    </row>
    <row r="62" spans="2:24" x14ac:dyDescent="0.25">
      <c r="B62" s="57">
        <v>11</v>
      </c>
      <c r="C62" s="58">
        <v>6</v>
      </c>
      <c r="D62" s="57">
        <v>12</v>
      </c>
      <c r="E62" s="57">
        <v>7</v>
      </c>
    </row>
    <row r="63" spans="2:24" x14ac:dyDescent="0.25">
      <c r="B63" s="57">
        <v>12</v>
      </c>
      <c r="C63" s="58">
        <v>8</v>
      </c>
      <c r="D63" s="57">
        <v>13</v>
      </c>
      <c r="E63" s="57">
        <v>2</v>
      </c>
    </row>
    <row r="64" spans="2:24" x14ac:dyDescent="0.25">
      <c r="B64" s="57">
        <v>13</v>
      </c>
      <c r="C64" s="58">
        <v>14</v>
      </c>
      <c r="D64" s="57">
        <v>14</v>
      </c>
      <c r="E64" s="57">
        <v>11</v>
      </c>
    </row>
    <row r="65" spans="2:5" x14ac:dyDescent="0.25">
      <c r="B65" s="57">
        <v>14</v>
      </c>
      <c r="C65" s="58">
        <v>30</v>
      </c>
      <c r="D65" s="57">
        <v>15</v>
      </c>
      <c r="E65" s="57">
        <v>6</v>
      </c>
    </row>
    <row r="66" spans="2:5" x14ac:dyDescent="0.25">
      <c r="B66" s="57">
        <v>15</v>
      </c>
      <c r="C66" s="58">
        <v>48</v>
      </c>
      <c r="D66" s="57">
        <v>16</v>
      </c>
      <c r="E66" s="57">
        <v>18</v>
      </c>
    </row>
    <row r="67" spans="2:5" x14ac:dyDescent="0.25">
      <c r="B67" s="57">
        <v>16</v>
      </c>
      <c r="C67" s="58">
        <v>45</v>
      </c>
      <c r="D67" s="57">
        <v>17</v>
      </c>
      <c r="E67" s="57">
        <v>16</v>
      </c>
    </row>
    <row r="68" spans="2:5" x14ac:dyDescent="0.25">
      <c r="B68" s="57">
        <v>17</v>
      </c>
      <c r="C68" s="58">
        <v>52</v>
      </c>
      <c r="D68" s="57">
        <v>18</v>
      </c>
      <c r="E68" s="57">
        <v>31</v>
      </c>
    </row>
    <row r="69" spans="2:5" x14ac:dyDescent="0.25">
      <c r="B69" s="57">
        <v>18</v>
      </c>
      <c r="C69" s="58">
        <v>87</v>
      </c>
      <c r="D69" s="57">
        <v>19</v>
      </c>
      <c r="E69" s="57">
        <v>35</v>
      </c>
    </row>
    <row r="70" spans="2:5" x14ac:dyDescent="0.25">
      <c r="B70" s="57">
        <v>19</v>
      </c>
      <c r="C70" s="58">
        <v>85</v>
      </c>
      <c r="D70" s="57">
        <v>20</v>
      </c>
      <c r="E70" s="57">
        <v>41</v>
      </c>
    </row>
    <row r="71" spans="2:5" x14ac:dyDescent="0.25">
      <c r="B71" s="57">
        <v>20</v>
      </c>
      <c r="C71" s="58">
        <v>137</v>
      </c>
      <c r="D71" s="57">
        <v>21</v>
      </c>
      <c r="E71" s="57">
        <v>66</v>
      </c>
    </row>
    <row r="72" spans="2:5" x14ac:dyDescent="0.25">
      <c r="B72" s="57">
        <v>21</v>
      </c>
      <c r="C72" s="58">
        <v>154</v>
      </c>
      <c r="D72" s="57">
        <v>22</v>
      </c>
      <c r="E72" s="57">
        <v>81</v>
      </c>
    </row>
    <row r="73" spans="2:5" x14ac:dyDescent="0.25">
      <c r="B73" s="57">
        <v>22</v>
      </c>
      <c r="C73" s="58">
        <v>210</v>
      </c>
      <c r="D73" s="57">
        <v>23</v>
      </c>
      <c r="E73" s="57">
        <v>96</v>
      </c>
    </row>
    <row r="74" spans="2:5" x14ac:dyDescent="0.25">
      <c r="B74" s="57">
        <v>23</v>
      </c>
      <c r="C74" s="58">
        <v>262</v>
      </c>
      <c r="D74" s="57">
        <v>24</v>
      </c>
      <c r="E74" s="57">
        <v>118</v>
      </c>
    </row>
    <row r="75" spans="2:5" x14ac:dyDescent="0.25">
      <c r="B75" s="57">
        <v>24</v>
      </c>
      <c r="C75" s="58">
        <v>319</v>
      </c>
      <c r="D75" s="57">
        <v>25</v>
      </c>
      <c r="E75" s="57">
        <v>152</v>
      </c>
    </row>
    <row r="76" spans="2:5" x14ac:dyDescent="0.25">
      <c r="B76" s="57">
        <v>25</v>
      </c>
      <c r="C76" s="58">
        <v>384</v>
      </c>
      <c r="D76" s="57">
        <v>26</v>
      </c>
      <c r="E76" s="57">
        <v>205</v>
      </c>
    </row>
    <row r="77" spans="2:5" x14ac:dyDescent="0.25">
      <c r="B77" s="57">
        <v>26</v>
      </c>
      <c r="C77" s="58">
        <v>474</v>
      </c>
      <c r="D77" s="57">
        <v>27</v>
      </c>
      <c r="E77" s="57">
        <v>238</v>
      </c>
    </row>
    <row r="78" spans="2:5" x14ac:dyDescent="0.25">
      <c r="B78" s="57">
        <v>27</v>
      </c>
      <c r="C78" s="58">
        <v>529</v>
      </c>
      <c r="D78" s="57">
        <v>28</v>
      </c>
      <c r="E78" s="57">
        <v>297</v>
      </c>
    </row>
    <row r="79" spans="2:5" x14ac:dyDescent="0.25">
      <c r="B79" s="57">
        <v>28</v>
      </c>
      <c r="C79" s="58">
        <v>710</v>
      </c>
      <c r="D79" s="57">
        <v>29</v>
      </c>
      <c r="E79" s="57">
        <v>347</v>
      </c>
    </row>
    <row r="80" spans="2:5" x14ac:dyDescent="0.25">
      <c r="B80" s="57">
        <v>29</v>
      </c>
      <c r="C80" s="58">
        <v>863</v>
      </c>
      <c r="D80" s="57">
        <v>30</v>
      </c>
      <c r="E80" s="57">
        <v>431</v>
      </c>
    </row>
    <row r="81" spans="2:5" x14ac:dyDescent="0.25">
      <c r="B81" s="57">
        <v>30</v>
      </c>
      <c r="C81" s="58">
        <v>1028</v>
      </c>
      <c r="D81" s="57">
        <v>31</v>
      </c>
      <c r="E81" s="57">
        <v>586</v>
      </c>
    </row>
    <row r="82" spans="2:5" x14ac:dyDescent="0.25">
      <c r="B82" s="57">
        <v>31</v>
      </c>
      <c r="C82" s="58">
        <v>1247</v>
      </c>
      <c r="D82" s="57">
        <v>32</v>
      </c>
      <c r="E82" s="57">
        <v>701</v>
      </c>
    </row>
    <row r="83" spans="2:5" x14ac:dyDescent="0.25">
      <c r="B83" s="57">
        <v>32</v>
      </c>
      <c r="C83" s="58">
        <v>1549</v>
      </c>
      <c r="D83" s="57">
        <v>33</v>
      </c>
      <c r="E83" s="57">
        <v>839</v>
      </c>
    </row>
    <row r="84" spans="2:5" x14ac:dyDescent="0.25">
      <c r="B84" s="57">
        <v>33</v>
      </c>
      <c r="C84" s="58">
        <v>1862</v>
      </c>
      <c r="D84" s="57">
        <v>34</v>
      </c>
      <c r="E84" s="57">
        <v>1101</v>
      </c>
    </row>
    <row r="85" spans="2:5" x14ac:dyDescent="0.25">
      <c r="B85" s="57">
        <v>34</v>
      </c>
      <c r="C85" s="58">
        <v>2128</v>
      </c>
      <c r="D85" s="57">
        <v>35</v>
      </c>
      <c r="E85" s="57">
        <v>1469</v>
      </c>
    </row>
    <row r="86" spans="2:5" x14ac:dyDescent="0.25">
      <c r="B86" s="57">
        <v>35</v>
      </c>
      <c r="C86" s="58">
        <v>2654</v>
      </c>
      <c r="D86" s="57">
        <v>36</v>
      </c>
      <c r="E86" s="57">
        <v>1874</v>
      </c>
    </row>
    <row r="87" spans="2:5" x14ac:dyDescent="0.25">
      <c r="B87" s="57">
        <v>36</v>
      </c>
      <c r="C87" s="58">
        <v>3164</v>
      </c>
      <c r="D87" s="57">
        <v>37</v>
      </c>
      <c r="E87" s="57">
        <v>2228</v>
      </c>
    </row>
    <row r="88" spans="2:5" x14ac:dyDescent="0.25">
      <c r="B88" s="57">
        <v>37</v>
      </c>
      <c r="C88" s="58">
        <v>3754</v>
      </c>
      <c r="D88" s="57">
        <v>38</v>
      </c>
      <c r="E88" s="57">
        <v>2726</v>
      </c>
    </row>
    <row r="89" spans="2:5" x14ac:dyDescent="0.25">
      <c r="B89" s="57">
        <v>38</v>
      </c>
      <c r="C89" s="58">
        <v>4518</v>
      </c>
      <c r="D89" s="57">
        <v>39</v>
      </c>
      <c r="E89" s="57">
        <v>3390</v>
      </c>
    </row>
    <row r="90" spans="2:5" x14ac:dyDescent="0.25">
      <c r="B90" s="57">
        <v>39</v>
      </c>
      <c r="C90" s="58">
        <v>5221</v>
      </c>
      <c r="D90" s="57">
        <v>40</v>
      </c>
      <c r="E90" s="57">
        <v>4195</v>
      </c>
    </row>
    <row r="91" spans="2:5" x14ac:dyDescent="0.25">
      <c r="B91" s="57">
        <v>40</v>
      </c>
      <c r="C91" s="58">
        <v>6204</v>
      </c>
      <c r="D91" s="57">
        <v>41</v>
      </c>
      <c r="E91" s="57">
        <v>4964</v>
      </c>
    </row>
    <row r="92" spans="2:5" x14ac:dyDescent="0.25">
      <c r="B92" s="57">
        <v>41</v>
      </c>
      <c r="C92" s="58">
        <v>7138</v>
      </c>
      <c r="D92" s="57">
        <v>42</v>
      </c>
      <c r="E92" s="57">
        <v>5924</v>
      </c>
    </row>
    <row r="93" spans="2:5" x14ac:dyDescent="0.25">
      <c r="B93" s="57">
        <v>42</v>
      </c>
      <c r="C93" s="58">
        <v>8225</v>
      </c>
      <c r="D93" s="57">
        <v>43</v>
      </c>
      <c r="E93" s="57">
        <v>7167</v>
      </c>
    </row>
    <row r="94" spans="2:5" x14ac:dyDescent="0.25">
      <c r="B94" s="57">
        <v>43</v>
      </c>
      <c r="C94" s="58">
        <v>9483</v>
      </c>
      <c r="D94" s="57">
        <v>44</v>
      </c>
      <c r="E94" s="57">
        <v>8353</v>
      </c>
    </row>
    <row r="95" spans="2:5" x14ac:dyDescent="0.25">
      <c r="B95" s="57">
        <v>44</v>
      </c>
      <c r="C95" s="58">
        <v>10593</v>
      </c>
      <c r="D95" s="57">
        <v>45</v>
      </c>
      <c r="E95" s="57">
        <v>9794</v>
      </c>
    </row>
    <row r="96" spans="2:5" x14ac:dyDescent="0.25">
      <c r="B96" s="57">
        <v>45</v>
      </c>
      <c r="C96" s="58">
        <v>12032</v>
      </c>
      <c r="D96" s="57">
        <v>46</v>
      </c>
      <c r="E96" s="57">
        <v>10891</v>
      </c>
    </row>
    <row r="97" spans="2:5" x14ac:dyDescent="0.25">
      <c r="B97" s="57">
        <v>46</v>
      </c>
      <c r="C97" s="58">
        <v>13199</v>
      </c>
      <c r="D97" s="57">
        <v>47</v>
      </c>
      <c r="E97" s="57">
        <v>12633</v>
      </c>
    </row>
    <row r="98" spans="2:5" x14ac:dyDescent="0.25">
      <c r="B98" s="57">
        <v>47</v>
      </c>
      <c r="C98" s="58">
        <v>14575</v>
      </c>
      <c r="D98" s="57">
        <v>48</v>
      </c>
      <c r="E98" s="57">
        <v>13890</v>
      </c>
    </row>
    <row r="99" spans="2:5" x14ac:dyDescent="0.25">
      <c r="B99" s="57">
        <v>48</v>
      </c>
      <c r="C99" s="58">
        <v>15922</v>
      </c>
      <c r="D99" s="57">
        <v>49</v>
      </c>
      <c r="E99" s="57">
        <v>15325</v>
      </c>
    </row>
    <row r="100" spans="2:5" x14ac:dyDescent="0.25">
      <c r="B100" s="57">
        <v>49</v>
      </c>
      <c r="C100" s="58">
        <v>16967</v>
      </c>
      <c r="D100" s="57">
        <v>50</v>
      </c>
      <c r="E100" s="57">
        <v>16795</v>
      </c>
    </row>
    <row r="101" spans="2:5" x14ac:dyDescent="0.25">
      <c r="B101" s="57">
        <v>50</v>
      </c>
      <c r="C101" s="58">
        <v>18697</v>
      </c>
      <c r="D101" s="57">
        <v>51</v>
      </c>
      <c r="E101" s="57">
        <v>18340</v>
      </c>
    </row>
    <row r="102" spans="2:5" x14ac:dyDescent="0.25">
      <c r="B102" s="57">
        <v>51</v>
      </c>
      <c r="C102" s="58">
        <v>19512</v>
      </c>
      <c r="D102" s="57">
        <v>52</v>
      </c>
      <c r="E102" s="57">
        <v>19522</v>
      </c>
    </row>
    <row r="103" spans="2:5" x14ac:dyDescent="0.25">
      <c r="B103" s="57">
        <v>52</v>
      </c>
      <c r="C103" s="58">
        <v>20370</v>
      </c>
      <c r="D103" s="57">
        <v>53</v>
      </c>
      <c r="E103" s="57">
        <v>20285</v>
      </c>
    </row>
    <row r="104" spans="2:5" x14ac:dyDescent="0.25">
      <c r="B104" s="57">
        <v>53</v>
      </c>
      <c r="C104" s="58">
        <v>21131</v>
      </c>
      <c r="D104" s="57">
        <v>54</v>
      </c>
      <c r="E104" s="57">
        <v>21397</v>
      </c>
    </row>
    <row r="105" spans="2:5" x14ac:dyDescent="0.25">
      <c r="B105" s="57">
        <v>54</v>
      </c>
      <c r="C105" s="58">
        <v>21822</v>
      </c>
      <c r="D105" s="57">
        <v>55</v>
      </c>
      <c r="E105" s="57">
        <v>21678</v>
      </c>
    </row>
    <row r="106" spans="2:5" x14ac:dyDescent="0.25">
      <c r="B106" s="57">
        <v>55</v>
      </c>
      <c r="C106" s="58">
        <v>21930</v>
      </c>
      <c r="D106" s="57">
        <v>56</v>
      </c>
      <c r="E106" s="57">
        <v>22097</v>
      </c>
    </row>
    <row r="107" spans="2:5" x14ac:dyDescent="0.25">
      <c r="B107" s="57">
        <v>56</v>
      </c>
      <c r="C107" s="58">
        <v>21868</v>
      </c>
      <c r="D107" s="57">
        <v>57</v>
      </c>
      <c r="E107" s="57">
        <v>22096</v>
      </c>
    </row>
    <row r="108" spans="2:5" x14ac:dyDescent="0.25">
      <c r="B108" s="57">
        <v>57</v>
      </c>
      <c r="C108" s="58">
        <v>21690</v>
      </c>
      <c r="D108" s="57">
        <v>58</v>
      </c>
      <c r="E108" s="57">
        <v>22232</v>
      </c>
    </row>
    <row r="109" spans="2:5" x14ac:dyDescent="0.25">
      <c r="B109" s="57">
        <v>58</v>
      </c>
      <c r="C109" s="58">
        <v>21821</v>
      </c>
      <c r="D109" s="57">
        <v>59</v>
      </c>
      <c r="E109" s="57">
        <v>21360</v>
      </c>
    </row>
    <row r="110" spans="2:5" x14ac:dyDescent="0.25">
      <c r="B110" s="57">
        <v>59</v>
      </c>
      <c r="C110" s="58">
        <v>20924</v>
      </c>
      <c r="D110" s="57">
        <v>60</v>
      </c>
      <c r="E110" s="57">
        <v>20769</v>
      </c>
    </row>
    <row r="111" spans="2:5" x14ac:dyDescent="0.25">
      <c r="B111" s="57">
        <v>60</v>
      </c>
      <c r="C111" s="58">
        <v>19936</v>
      </c>
      <c r="D111" s="57">
        <v>61</v>
      </c>
      <c r="E111" s="57">
        <v>19681</v>
      </c>
    </row>
    <row r="112" spans="2:5" x14ac:dyDescent="0.25">
      <c r="B112" s="57">
        <v>61</v>
      </c>
      <c r="C112" s="58">
        <v>18581</v>
      </c>
      <c r="D112" s="57">
        <v>62</v>
      </c>
      <c r="E112" s="57">
        <v>18786</v>
      </c>
    </row>
    <row r="113" spans="2:5" x14ac:dyDescent="0.25">
      <c r="B113" s="57">
        <v>62</v>
      </c>
      <c r="C113" s="58">
        <v>17470</v>
      </c>
      <c r="D113" s="57">
        <v>63</v>
      </c>
      <c r="E113" s="57">
        <v>17136</v>
      </c>
    </row>
    <row r="114" spans="2:5" x14ac:dyDescent="0.25">
      <c r="B114" s="57">
        <v>63</v>
      </c>
      <c r="C114" s="58">
        <v>15864</v>
      </c>
      <c r="D114" s="57">
        <v>64</v>
      </c>
      <c r="E114" s="57">
        <v>16001</v>
      </c>
    </row>
    <row r="115" spans="2:5" x14ac:dyDescent="0.25">
      <c r="B115" s="57">
        <v>64</v>
      </c>
      <c r="C115" s="58">
        <v>14479</v>
      </c>
      <c r="D115" s="57">
        <v>65</v>
      </c>
      <c r="E115" s="57">
        <v>14903</v>
      </c>
    </row>
    <row r="116" spans="2:5" x14ac:dyDescent="0.25">
      <c r="B116" s="57">
        <v>65</v>
      </c>
      <c r="C116" s="58">
        <v>13724</v>
      </c>
      <c r="D116" s="57">
        <v>66</v>
      </c>
      <c r="E116" s="57">
        <v>13155</v>
      </c>
    </row>
    <row r="117" spans="2:5" x14ac:dyDescent="0.25">
      <c r="B117" s="57">
        <v>66</v>
      </c>
      <c r="C117" s="58">
        <v>11604</v>
      </c>
      <c r="D117" s="57">
        <v>67</v>
      </c>
      <c r="E117" s="57">
        <v>11486</v>
      </c>
    </row>
    <row r="118" spans="2:5" x14ac:dyDescent="0.25">
      <c r="B118" s="57">
        <v>67</v>
      </c>
      <c r="C118" s="58">
        <v>9642</v>
      </c>
      <c r="D118" s="57">
        <v>68</v>
      </c>
      <c r="E118" s="57">
        <v>9803</v>
      </c>
    </row>
    <row r="119" spans="2:5" x14ac:dyDescent="0.25">
      <c r="B119" s="57">
        <v>68</v>
      </c>
      <c r="C119" s="58">
        <v>8033</v>
      </c>
      <c r="D119" s="57">
        <v>69</v>
      </c>
      <c r="E119" s="57">
        <v>8243</v>
      </c>
    </row>
    <row r="120" spans="2:5" x14ac:dyDescent="0.25">
      <c r="B120" s="57">
        <v>69</v>
      </c>
      <c r="C120" s="58">
        <v>6482</v>
      </c>
      <c r="D120" s="57">
        <v>70</v>
      </c>
      <c r="E120" s="57">
        <v>6797</v>
      </c>
    </row>
    <row r="121" spans="2:5" x14ac:dyDescent="0.25">
      <c r="B121" s="57">
        <v>70</v>
      </c>
      <c r="C121" s="58">
        <v>4912</v>
      </c>
      <c r="D121" s="57">
        <v>71</v>
      </c>
      <c r="E121" s="57">
        <v>5358</v>
      </c>
    </row>
    <row r="122" spans="2:5" x14ac:dyDescent="0.25">
      <c r="B122" s="57">
        <v>71</v>
      </c>
      <c r="C122" s="58">
        <v>3704</v>
      </c>
      <c r="D122" s="57">
        <v>72</v>
      </c>
      <c r="E122" s="57">
        <v>4019</v>
      </c>
    </row>
    <row r="123" spans="2:5" x14ac:dyDescent="0.25">
      <c r="B123" s="57">
        <v>72</v>
      </c>
      <c r="C123" s="58">
        <v>2710</v>
      </c>
      <c r="D123" s="57">
        <v>73</v>
      </c>
      <c r="E123" s="57">
        <v>2943</v>
      </c>
    </row>
    <row r="124" spans="2:5" x14ac:dyDescent="0.25">
      <c r="B124" s="57">
        <v>73</v>
      </c>
      <c r="C124" s="58">
        <v>1858</v>
      </c>
      <c r="D124" s="57">
        <v>74</v>
      </c>
      <c r="E124" s="57">
        <v>2028</v>
      </c>
    </row>
    <row r="125" spans="2:5" x14ac:dyDescent="0.25">
      <c r="B125" s="57">
        <v>74</v>
      </c>
      <c r="C125" s="58">
        <v>1158</v>
      </c>
      <c r="D125" s="57">
        <v>75</v>
      </c>
      <c r="E125" s="57">
        <v>1329</v>
      </c>
    </row>
    <row r="126" spans="2:5" x14ac:dyDescent="0.25">
      <c r="B126" s="57">
        <v>75</v>
      </c>
      <c r="C126" s="58">
        <v>720</v>
      </c>
      <c r="D126" s="57">
        <v>76</v>
      </c>
      <c r="E126" s="57">
        <v>736</v>
      </c>
    </row>
    <row r="127" spans="2:5" x14ac:dyDescent="0.25">
      <c r="B127" s="57">
        <v>76</v>
      </c>
      <c r="C127" s="58">
        <v>404</v>
      </c>
      <c r="D127" s="57">
        <v>77</v>
      </c>
      <c r="E127" s="57">
        <v>431</v>
      </c>
    </row>
    <row r="128" spans="2:5" x14ac:dyDescent="0.25">
      <c r="B128" s="57">
        <v>77</v>
      </c>
      <c r="C128" s="58">
        <v>241</v>
      </c>
      <c r="D128" s="57">
        <v>78</v>
      </c>
      <c r="E128" s="57">
        <v>220</v>
      </c>
    </row>
    <row r="129" spans="2:5" x14ac:dyDescent="0.25">
      <c r="B129" s="57">
        <v>78</v>
      </c>
      <c r="C129" s="58">
        <v>90</v>
      </c>
      <c r="D129" s="57">
        <v>79</v>
      </c>
      <c r="E129" s="57">
        <v>63</v>
      </c>
    </row>
    <row r="130" spans="2:5" x14ac:dyDescent="0.25">
      <c r="B130" s="57">
        <v>79</v>
      </c>
      <c r="C130" s="58">
        <v>28</v>
      </c>
      <c r="D130" s="57">
        <v>80</v>
      </c>
      <c r="E130" s="57">
        <v>14</v>
      </c>
    </row>
    <row r="131" spans="2:5" x14ac:dyDescent="0.25">
      <c r="B131" s="57">
        <v>80</v>
      </c>
      <c r="C131" s="57">
        <v>10</v>
      </c>
      <c r="D131" s="45"/>
      <c r="E131" s="45"/>
    </row>
    <row r="132" spans="2:5" x14ac:dyDescent="0.25">
      <c r="B132" s="28"/>
      <c r="C132" s="28"/>
      <c r="D132" s="28"/>
      <c r="E132" s="28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65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11" width="6.59765625" customWidth="1"/>
    <col min="13" max="13" width="12.59765625" customWidth="1"/>
    <col min="14" max="23" width="6.59765625" customWidth="1"/>
    <col min="25" max="25" width="12.59765625" customWidth="1"/>
    <col min="26" max="35" width="6.59765625" customWidth="1"/>
  </cols>
  <sheetData>
    <row r="1" spans="1:35" ht="30" customHeight="1" x14ac:dyDescent="0.25">
      <c r="A1" s="8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35" x14ac:dyDescent="0.25">
      <c r="M2" t="s">
        <v>170</v>
      </c>
      <c r="Y2" t="s">
        <v>188</v>
      </c>
    </row>
    <row r="3" spans="1:35" x14ac:dyDescent="0.25">
      <c r="M3" s="61" t="s">
        <v>1</v>
      </c>
      <c r="N3" s="61" t="s">
        <v>67</v>
      </c>
      <c r="O3" s="61"/>
      <c r="P3" s="61"/>
      <c r="Q3" s="61"/>
      <c r="R3" s="61"/>
      <c r="S3" s="61" t="s">
        <v>68</v>
      </c>
      <c r="T3" s="61"/>
      <c r="U3" s="61"/>
      <c r="V3" s="61"/>
      <c r="W3" s="61"/>
      <c r="Y3" s="61" t="s">
        <v>178</v>
      </c>
      <c r="Z3" s="61" t="s">
        <v>67</v>
      </c>
      <c r="AA3" s="61"/>
      <c r="AB3" s="61"/>
      <c r="AC3" s="61"/>
      <c r="AD3" s="61"/>
      <c r="AE3" s="61" t="s">
        <v>68</v>
      </c>
      <c r="AF3" s="61"/>
      <c r="AG3" s="61"/>
      <c r="AH3" s="61"/>
      <c r="AI3" s="61"/>
    </row>
    <row r="4" spans="1:35" x14ac:dyDescent="0.25">
      <c r="A4" t="s">
        <v>4</v>
      </c>
      <c r="M4" s="61"/>
      <c r="N4" s="33" t="s">
        <v>84</v>
      </c>
      <c r="O4" s="12" t="s">
        <v>85</v>
      </c>
      <c r="P4" s="12" t="s">
        <v>86</v>
      </c>
      <c r="Q4" s="12" t="s">
        <v>87</v>
      </c>
      <c r="R4" s="12" t="s">
        <v>88</v>
      </c>
      <c r="S4" s="33" t="s">
        <v>84</v>
      </c>
      <c r="T4" s="12" t="s">
        <v>85</v>
      </c>
      <c r="U4" s="12" t="s">
        <v>86</v>
      </c>
      <c r="V4" s="12" t="s">
        <v>87</v>
      </c>
      <c r="W4" s="12" t="s">
        <v>88</v>
      </c>
      <c r="Y4" s="61"/>
      <c r="Z4" s="33" t="s">
        <v>84</v>
      </c>
      <c r="AA4" s="47" t="s">
        <v>85</v>
      </c>
      <c r="AB4" s="47" t="s">
        <v>86</v>
      </c>
      <c r="AC4" s="47" t="s">
        <v>87</v>
      </c>
      <c r="AD4" s="47" t="s">
        <v>88</v>
      </c>
      <c r="AE4" s="33" t="s">
        <v>84</v>
      </c>
      <c r="AF4" s="47" t="s">
        <v>85</v>
      </c>
      <c r="AG4" s="47" t="s">
        <v>86</v>
      </c>
      <c r="AH4" s="47" t="s">
        <v>87</v>
      </c>
      <c r="AI4" s="47" t="s">
        <v>88</v>
      </c>
    </row>
    <row r="5" spans="1:35" x14ac:dyDescent="0.25">
      <c r="A5" s="61" t="s">
        <v>9</v>
      </c>
      <c r="B5" s="61" t="s">
        <v>67</v>
      </c>
      <c r="C5" s="61"/>
      <c r="D5" s="61"/>
      <c r="E5" s="61"/>
      <c r="F5" s="61"/>
      <c r="G5" s="61" t="s">
        <v>68</v>
      </c>
      <c r="H5" s="61"/>
      <c r="I5" s="61"/>
      <c r="J5" s="61"/>
      <c r="K5" s="61"/>
      <c r="M5" s="13" t="s">
        <v>10</v>
      </c>
      <c r="N5" s="29">
        <v>0.125</v>
      </c>
      <c r="O5" s="29">
        <v>0.23599999999999999</v>
      </c>
      <c r="P5" s="29">
        <v>0.31</v>
      </c>
      <c r="Q5" s="29">
        <v>0.215</v>
      </c>
      <c r="R5" s="29">
        <v>0.113</v>
      </c>
      <c r="S5" s="29">
        <v>0.14799999999999999</v>
      </c>
      <c r="T5" s="29">
        <v>0.248</v>
      </c>
      <c r="U5" s="29">
        <v>0.32500000000000001</v>
      </c>
      <c r="V5" s="29">
        <v>0.20200000000000001</v>
      </c>
      <c r="W5" s="29">
        <v>7.6999999999999999E-2</v>
      </c>
      <c r="Y5" s="13" t="s">
        <v>114</v>
      </c>
      <c r="Z5" s="29">
        <v>0.13800000000000001</v>
      </c>
      <c r="AA5" s="29">
        <v>0.246</v>
      </c>
      <c r="AB5" s="29">
        <v>0.307</v>
      </c>
      <c r="AC5" s="29">
        <v>0.20499999999999999</v>
      </c>
      <c r="AD5" s="29">
        <v>0.10299999999999999</v>
      </c>
      <c r="AE5" s="29">
        <v>0.17199999999999999</v>
      </c>
      <c r="AF5" s="29">
        <v>0.26</v>
      </c>
      <c r="AG5" s="29">
        <v>0.31900000000000001</v>
      </c>
      <c r="AH5" s="29">
        <v>0.184</v>
      </c>
      <c r="AI5" s="29">
        <v>6.5000000000000002E-2</v>
      </c>
    </row>
    <row r="6" spans="1:35" x14ac:dyDescent="0.25">
      <c r="A6" s="61"/>
      <c r="B6" s="12" t="s">
        <v>84</v>
      </c>
      <c r="C6" s="12" t="s">
        <v>85</v>
      </c>
      <c r="D6" s="12" t="s">
        <v>86</v>
      </c>
      <c r="E6" s="12" t="s">
        <v>87</v>
      </c>
      <c r="F6" s="12" t="s">
        <v>88</v>
      </c>
      <c r="G6" s="12" t="s">
        <v>84</v>
      </c>
      <c r="H6" s="12" t="s">
        <v>85</v>
      </c>
      <c r="I6" s="12" t="s">
        <v>86</v>
      </c>
      <c r="J6" s="12" t="s">
        <v>87</v>
      </c>
      <c r="K6" s="12" t="s">
        <v>88</v>
      </c>
      <c r="M6" s="14" t="s">
        <v>11</v>
      </c>
      <c r="N6" s="30">
        <v>0.127</v>
      </c>
      <c r="O6" s="30">
        <v>0.26900000000000002</v>
      </c>
      <c r="P6" s="30">
        <v>0.31900000000000001</v>
      </c>
      <c r="Q6" s="30">
        <v>0.192</v>
      </c>
      <c r="R6" s="30">
        <v>9.1999999999999998E-2</v>
      </c>
      <c r="S6" s="30">
        <v>0.188</v>
      </c>
      <c r="T6" s="30">
        <v>0.29599999999999999</v>
      </c>
      <c r="U6" s="30">
        <v>0.32500000000000001</v>
      </c>
      <c r="V6" s="30">
        <v>0.14699999999999999</v>
      </c>
      <c r="W6" s="30">
        <v>4.4999999999999998E-2</v>
      </c>
      <c r="Y6" s="14" t="s">
        <v>115</v>
      </c>
      <c r="Z6" s="30">
        <v>0.112</v>
      </c>
      <c r="AA6" s="30">
        <v>0.23200000000000001</v>
      </c>
      <c r="AB6" s="30">
        <v>0.32400000000000001</v>
      </c>
      <c r="AC6" s="30">
        <v>0.223</v>
      </c>
      <c r="AD6" s="30">
        <v>0.109</v>
      </c>
      <c r="AE6" s="30">
        <v>0.14899999999999999</v>
      </c>
      <c r="AF6" s="30">
        <v>0.27700000000000002</v>
      </c>
      <c r="AG6" s="30">
        <v>0.33900000000000002</v>
      </c>
      <c r="AH6" s="30">
        <v>0.17899999999999999</v>
      </c>
      <c r="AI6" s="30">
        <v>5.5E-2</v>
      </c>
    </row>
    <row r="7" spans="1:35" x14ac:dyDescent="0.25">
      <c r="A7" s="13" t="s">
        <v>14</v>
      </c>
      <c r="B7" s="29">
        <v>0.129</v>
      </c>
      <c r="C7" s="29">
        <v>0.254</v>
      </c>
      <c r="D7" s="29">
        <v>0.32900000000000001</v>
      </c>
      <c r="E7" s="29">
        <v>0.19900000000000001</v>
      </c>
      <c r="F7" s="29">
        <v>8.8999999999999996E-2</v>
      </c>
      <c r="G7" s="29">
        <v>0.16700000000000001</v>
      </c>
      <c r="H7" s="29">
        <v>0.27700000000000002</v>
      </c>
      <c r="I7" s="29">
        <v>0.33100000000000002</v>
      </c>
      <c r="J7" s="29">
        <v>0.17100000000000001</v>
      </c>
      <c r="K7" s="29">
        <v>5.3999999999999999E-2</v>
      </c>
      <c r="M7" s="14" t="s">
        <v>13</v>
      </c>
      <c r="N7" s="30">
        <v>0.14000000000000001</v>
      </c>
      <c r="O7" s="30">
        <v>0.27200000000000002</v>
      </c>
      <c r="P7" s="30">
        <v>0.318</v>
      </c>
      <c r="Q7" s="30">
        <v>0.188</v>
      </c>
      <c r="R7" s="30">
        <v>8.2000000000000003E-2</v>
      </c>
      <c r="S7" s="30">
        <v>0.20200000000000001</v>
      </c>
      <c r="T7" s="30">
        <v>0.312</v>
      </c>
      <c r="U7" s="30">
        <v>0.312</v>
      </c>
      <c r="V7" s="30">
        <v>0.13600000000000001</v>
      </c>
      <c r="W7" s="30">
        <v>3.7999999999999999E-2</v>
      </c>
      <c r="Y7" s="14" t="s">
        <v>116</v>
      </c>
      <c r="Z7" s="30">
        <v>0.191</v>
      </c>
      <c r="AA7" s="30">
        <v>0.311</v>
      </c>
      <c r="AB7" s="30">
        <v>0.309</v>
      </c>
      <c r="AC7" s="30">
        <v>0.14099999999999999</v>
      </c>
      <c r="AD7" s="30">
        <v>4.8000000000000001E-2</v>
      </c>
      <c r="AE7" s="30">
        <v>0.27100000000000002</v>
      </c>
      <c r="AF7" s="30">
        <v>0.34399999999999997</v>
      </c>
      <c r="AG7" s="30">
        <v>0.27400000000000002</v>
      </c>
      <c r="AH7" s="30">
        <v>9.1999999999999998E-2</v>
      </c>
      <c r="AI7" s="30">
        <v>0.02</v>
      </c>
    </row>
    <row r="8" spans="1:35" x14ac:dyDescent="0.25">
      <c r="A8" s="14" t="s">
        <v>12</v>
      </c>
      <c r="B8" s="30">
        <v>0.152</v>
      </c>
      <c r="C8" s="30">
        <v>0.27500000000000002</v>
      </c>
      <c r="D8" s="30">
        <v>0.33400000000000002</v>
      </c>
      <c r="E8" s="30">
        <v>0.17499999999999999</v>
      </c>
      <c r="F8" s="30">
        <v>6.3E-2</v>
      </c>
      <c r="G8" s="30">
        <v>0.183</v>
      </c>
      <c r="H8" s="30">
        <v>0.30299999999999999</v>
      </c>
      <c r="I8" s="30">
        <v>0.33800000000000002</v>
      </c>
      <c r="J8" s="30">
        <v>0.14000000000000001</v>
      </c>
      <c r="K8" s="30">
        <v>3.6999999999999998E-2</v>
      </c>
      <c r="M8" s="14" t="s">
        <v>15</v>
      </c>
      <c r="N8" s="30">
        <v>0.123</v>
      </c>
      <c r="O8" s="30">
        <v>0.24</v>
      </c>
      <c r="P8" s="30">
        <v>0.32800000000000001</v>
      </c>
      <c r="Q8" s="30">
        <v>0.21099999999999999</v>
      </c>
      <c r="R8" s="30">
        <v>9.7000000000000003E-2</v>
      </c>
      <c r="S8" s="30">
        <v>0.155</v>
      </c>
      <c r="T8" s="30">
        <v>0.28100000000000003</v>
      </c>
      <c r="U8" s="30">
        <v>0.34</v>
      </c>
      <c r="V8" s="30">
        <v>0.17199999999999999</v>
      </c>
      <c r="W8" s="30">
        <v>5.1999999999999998E-2</v>
      </c>
      <c r="Y8" s="14" t="s">
        <v>117</v>
      </c>
      <c r="Z8" s="30">
        <v>0.14799999999999999</v>
      </c>
      <c r="AA8" s="30">
        <v>0.26400000000000001</v>
      </c>
      <c r="AB8" s="30">
        <v>0.32400000000000001</v>
      </c>
      <c r="AC8" s="30">
        <v>0.18099999999999999</v>
      </c>
      <c r="AD8" s="30">
        <v>8.3000000000000004E-2</v>
      </c>
      <c r="AE8" s="30">
        <v>0.19900000000000001</v>
      </c>
      <c r="AF8" s="30">
        <v>0.29199999999999998</v>
      </c>
      <c r="AG8" s="30">
        <v>0.315</v>
      </c>
      <c r="AH8" s="30">
        <v>0.15</v>
      </c>
      <c r="AI8" s="30">
        <v>4.3999999999999997E-2</v>
      </c>
    </row>
    <row r="9" spans="1:35" x14ac:dyDescent="0.25">
      <c r="A9" s="15" t="s">
        <v>16</v>
      </c>
      <c r="B9" s="31">
        <v>8.8999999999999996E-2</v>
      </c>
      <c r="C9" s="31">
        <v>0.223</v>
      </c>
      <c r="D9" s="31">
        <v>0.36</v>
      </c>
      <c r="E9" s="31">
        <v>0.24199999999999999</v>
      </c>
      <c r="F9" s="31">
        <v>8.6999999999999994E-2</v>
      </c>
      <c r="G9" s="31">
        <v>0.13800000000000001</v>
      </c>
      <c r="H9" s="31">
        <v>0.26800000000000002</v>
      </c>
      <c r="I9" s="31">
        <v>0.34699999999999998</v>
      </c>
      <c r="J9" s="31">
        <v>0.188</v>
      </c>
      <c r="K9" s="31">
        <v>5.8999999999999997E-2</v>
      </c>
      <c r="M9" s="14" t="s">
        <v>17</v>
      </c>
      <c r="N9" s="30">
        <v>0.193</v>
      </c>
      <c r="O9" s="30">
        <v>0.28599999999999998</v>
      </c>
      <c r="P9" s="30">
        <v>0.29299999999999998</v>
      </c>
      <c r="Q9" s="30">
        <v>0.16</v>
      </c>
      <c r="R9" s="30">
        <v>6.8000000000000005E-2</v>
      </c>
      <c r="S9" s="30">
        <v>0.27100000000000002</v>
      </c>
      <c r="T9" s="30">
        <v>0.315</v>
      </c>
      <c r="U9" s="30">
        <v>0.27500000000000002</v>
      </c>
      <c r="V9" s="30">
        <v>0.106</v>
      </c>
      <c r="W9" s="30">
        <v>3.2000000000000001E-2</v>
      </c>
      <c r="Y9" s="14" t="s">
        <v>118</v>
      </c>
      <c r="Z9" s="30">
        <v>0.108</v>
      </c>
      <c r="AA9" s="30">
        <v>0.246</v>
      </c>
      <c r="AB9" s="30">
        <v>0.34399999999999997</v>
      </c>
      <c r="AC9" s="30">
        <v>0.20799999999999999</v>
      </c>
      <c r="AD9" s="30">
        <v>9.4E-2</v>
      </c>
      <c r="AE9" s="30">
        <v>0.125</v>
      </c>
      <c r="AF9" s="30">
        <v>0.252</v>
      </c>
      <c r="AG9" s="30">
        <v>0.35499999999999998</v>
      </c>
      <c r="AH9" s="30">
        <v>0.20300000000000001</v>
      </c>
      <c r="AI9" s="30">
        <v>6.6000000000000003E-2</v>
      </c>
    </row>
    <row r="10" spans="1:35" x14ac:dyDescent="0.25">
      <c r="A10" s="16" t="s">
        <v>113</v>
      </c>
      <c r="B10" s="32">
        <v>0.129</v>
      </c>
      <c r="C10" s="32">
        <v>0.254</v>
      </c>
      <c r="D10" s="32">
        <v>0.32900000000000001</v>
      </c>
      <c r="E10" s="32">
        <v>0.19900000000000001</v>
      </c>
      <c r="F10" s="32">
        <v>8.7999999999999995E-2</v>
      </c>
      <c r="G10" s="32">
        <v>0.16600000000000001</v>
      </c>
      <c r="H10" s="32">
        <v>0.27800000000000002</v>
      </c>
      <c r="I10" s="32">
        <v>0.33100000000000002</v>
      </c>
      <c r="J10" s="32">
        <v>0.17100000000000001</v>
      </c>
      <c r="K10" s="32">
        <v>5.3999999999999999E-2</v>
      </c>
      <c r="M10" s="18" t="s">
        <v>18</v>
      </c>
      <c r="N10" s="30">
        <v>0.114</v>
      </c>
      <c r="O10" s="30">
        <v>0.254</v>
      </c>
      <c r="P10" s="30">
        <v>0.34</v>
      </c>
      <c r="Q10" s="30">
        <v>0.20599999999999999</v>
      </c>
      <c r="R10" s="30">
        <v>8.5999999999999993E-2</v>
      </c>
      <c r="S10" s="30">
        <v>0.17899999999999999</v>
      </c>
      <c r="T10" s="30">
        <v>0.30199999999999999</v>
      </c>
      <c r="U10" s="30">
        <v>0.32400000000000001</v>
      </c>
      <c r="V10" s="30">
        <v>0.152</v>
      </c>
      <c r="W10" s="30">
        <v>4.3999999999999997E-2</v>
      </c>
      <c r="Y10" s="18" t="s">
        <v>119</v>
      </c>
      <c r="Z10" s="30">
        <v>0.20899999999999999</v>
      </c>
      <c r="AA10" s="30">
        <v>0.29599999999999999</v>
      </c>
      <c r="AB10" s="30">
        <v>0.3</v>
      </c>
      <c r="AC10" s="30">
        <v>0.14000000000000001</v>
      </c>
      <c r="AD10" s="30">
        <v>5.5E-2</v>
      </c>
      <c r="AE10" s="30">
        <v>0.28100000000000003</v>
      </c>
      <c r="AF10" s="30">
        <v>0.32</v>
      </c>
      <c r="AG10" s="30">
        <v>0.27600000000000002</v>
      </c>
      <c r="AH10" s="30">
        <v>9.8000000000000004E-2</v>
      </c>
      <c r="AI10" s="30">
        <v>2.5000000000000001E-2</v>
      </c>
    </row>
    <row r="11" spans="1:35" x14ac:dyDescent="0.25">
      <c r="M11" s="18" t="s">
        <v>19</v>
      </c>
      <c r="N11" s="30">
        <v>0.121</v>
      </c>
      <c r="O11" s="30">
        <v>0.25600000000000001</v>
      </c>
      <c r="P11" s="30">
        <v>0.32100000000000001</v>
      </c>
      <c r="Q11" s="30">
        <v>0.20599999999999999</v>
      </c>
      <c r="R11" s="30">
        <v>9.6000000000000002E-2</v>
      </c>
      <c r="S11" s="30">
        <v>0.193</v>
      </c>
      <c r="T11" s="30">
        <v>0.28199999999999997</v>
      </c>
      <c r="U11" s="30">
        <v>0.32800000000000001</v>
      </c>
      <c r="V11" s="30">
        <v>0.152</v>
      </c>
      <c r="W11" s="30">
        <v>4.4999999999999998E-2</v>
      </c>
      <c r="Y11" s="18" t="s">
        <v>120</v>
      </c>
      <c r="Z11" s="30">
        <v>0.10299999999999999</v>
      </c>
      <c r="AA11" s="30">
        <v>0.25700000000000001</v>
      </c>
      <c r="AB11" s="30">
        <v>0.34200000000000003</v>
      </c>
      <c r="AC11" s="30">
        <v>0.21299999999999999</v>
      </c>
      <c r="AD11" s="30">
        <v>8.4000000000000005E-2</v>
      </c>
      <c r="AE11" s="30">
        <v>0.153</v>
      </c>
      <c r="AF11" s="30">
        <v>0.30199999999999999</v>
      </c>
      <c r="AG11" s="30">
        <v>0.33500000000000002</v>
      </c>
      <c r="AH11" s="30">
        <v>0.16400000000000001</v>
      </c>
      <c r="AI11" s="30">
        <v>4.4999999999999998E-2</v>
      </c>
    </row>
    <row r="12" spans="1:35" x14ac:dyDescent="0.25">
      <c r="M12" s="18" t="s">
        <v>20</v>
      </c>
      <c r="N12" s="30">
        <v>0.23499999999999999</v>
      </c>
      <c r="O12" s="30">
        <v>0.27400000000000002</v>
      </c>
      <c r="P12" s="30">
        <v>0.28299999999999997</v>
      </c>
      <c r="Q12" s="30">
        <v>0.14199999999999999</v>
      </c>
      <c r="R12" s="30">
        <v>6.7000000000000004E-2</v>
      </c>
      <c r="S12" s="30">
        <v>0.32600000000000001</v>
      </c>
      <c r="T12" s="30">
        <v>0.31</v>
      </c>
      <c r="U12" s="30">
        <v>0.24399999999999999</v>
      </c>
      <c r="V12" s="30">
        <v>8.8999999999999996E-2</v>
      </c>
      <c r="W12" s="30">
        <v>3.1E-2</v>
      </c>
      <c r="Y12" s="18" t="s">
        <v>121</v>
      </c>
      <c r="Z12" s="30">
        <v>8.6999999999999994E-2</v>
      </c>
      <c r="AA12" s="30">
        <v>0.217</v>
      </c>
      <c r="AB12" s="30">
        <v>0.33700000000000002</v>
      </c>
      <c r="AC12" s="30">
        <v>0.23899999999999999</v>
      </c>
      <c r="AD12" s="30">
        <v>0.12</v>
      </c>
      <c r="AE12" s="30">
        <v>0.123</v>
      </c>
      <c r="AF12" s="30">
        <v>0.24299999999999999</v>
      </c>
      <c r="AG12" s="30">
        <v>0.34899999999999998</v>
      </c>
      <c r="AH12" s="30">
        <v>0.21099999999999999</v>
      </c>
      <c r="AI12" s="30">
        <v>7.3999999999999996E-2</v>
      </c>
    </row>
    <row r="13" spans="1:35" x14ac:dyDescent="0.25">
      <c r="M13" s="18" t="s">
        <v>22</v>
      </c>
      <c r="N13" s="30">
        <v>0.112</v>
      </c>
      <c r="O13" s="30">
        <v>0.24299999999999999</v>
      </c>
      <c r="P13" s="30">
        <v>0.33400000000000002</v>
      </c>
      <c r="Q13" s="30">
        <v>0.20599999999999999</v>
      </c>
      <c r="R13" s="30">
        <v>0.105</v>
      </c>
      <c r="S13" s="30">
        <v>0.16800000000000001</v>
      </c>
      <c r="T13" s="30">
        <v>0.28399999999999997</v>
      </c>
      <c r="U13" s="30">
        <v>0.32800000000000001</v>
      </c>
      <c r="V13" s="30">
        <v>0.16600000000000001</v>
      </c>
      <c r="W13" s="30">
        <v>5.3999999999999999E-2</v>
      </c>
      <c r="Y13" s="18" t="s">
        <v>122</v>
      </c>
      <c r="Z13" s="30">
        <v>9.6000000000000002E-2</v>
      </c>
      <c r="AA13" s="30">
        <v>0.23699999999999999</v>
      </c>
      <c r="AB13" s="30">
        <v>0.35499999999999998</v>
      </c>
      <c r="AC13" s="30">
        <v>0.219</v>
      </c>
      <c r="AD13" s="30">
        <v>9.1999999999999998E-2</v>
      </c>
      <c r="AE13" s="30">
        <v>0.13400000000000001</v>
      </c>
      <c r="AF13" s="30">
        <v>0.254</v>
      </c>
      <c r="AG13" s="30">
        <v>0.36</v>
      </c>
      <c r="AH13" s="30">
        <v>0.191</v>
      </c>
      <c r="AI13" s="30">
        <v>6.0999999999999999E-2</v>
      </c>
    </row>
    <row r="14" spans="1:35" x14ac:dyDescent="0.25">
      <c r="M14" s="18" t="s">
        <v>23</v>
      </c>
      <c r="N14" s="30">
        <v>0.12</v>
      </c>
      <c r="O14" s="30">
        <v>0.22900000000000001</v>
      </c>
      <c r="P14" s="30">
        <v>0.32600000000000001</v>
      </c>
      <c r="Q14" s="30">
        <v>0.214</v>
      </c>
      <c r="R14" s="30">
        <v>0.11</v>
      </c>
      <c r="S14" s="30">
        <v>0.17399999999999999</v>
      </c>
      <c r="T14" s="30">
        <v>0.26400000000000001</v>
      </c>
      <c r="U14" s="30">
        <v>0.33300000000000002</v>
      </c>
      <c r="V14" s="30">
        <v>0.17699999999999999</v>
      </c>
      <c r="W14" s="30">
        <v>5.1999999999999998E-2</v>
      </c>
      <c r="Y14" s="18" t="s">
        <v>123</v>
      </c>
      <c r="Z14" s="30">
        <v>0.09</v>
      </c>
      <c r="AA14" s="30">
        <v>0.22900000000000001</v>
      </c>
      <c r="AB14" s="30">
        <v>0.34399999999999997</v>
      </c>
      <c r="AC14" s="30">
        <v>0.22900000000000001</v>
      </c>
      <c r="AD14" s="30">
        <v>0.108</v>
      </c>
      <c r="AE14" s="30">
        <v>0.104</v>
      </c>
      <c r="AF14" s="30">
        <v>0.249</v>
      </c>
      <c r="AG14" s="30">
        <v>0.35699999999999998</v>
      </c>
      <c r="AH14" s="30">
        <v>0.215</v>
      </c>
      <c r="AI14" s="30">
        <v>7.4999999999999997E-2</v>
      </c>
    </row>
    <row r="15" spans="1:35" x14ac:dyDescent="0.25">
      <c r="M15" s="18" t="s">
        <v>24</v>
      </c>
      <c r="N15" s="30">
        <v>0.17499999999999999</v>
      </c>
      <c r="O15" s="30">
        <v>0.30199999999999999</v>
      </c>
      <c r="P15" s="30">
        <v>0.317</v>
      </c>
      <c r="Q15" s="30">
        <v>0.152</v>
      </c>
      <c r="R15" s="30">
        <v>5.3999999999999999E-2</v>
      </c>
      <c r="S15" s="30">
        <v>0.245</v>
      </c>
      <c r="T15" s="30">
        <v>0.33300000000000002</v>
      </c>
      <c r="U15" s="30">
        <v>0.29099999999999998</v>
      </c>
      <c r="V15" s="30">
        <v>0.107</v>
      </c>
      <c r="W15" s="30">
        <v>2.5000000000000001E-2</v>
      </c>
      <c r="Y15" s="18" t="s">
        <v>124</v>
      </c>
      <c r="Z15" s="30">
        <v>0.1</v>
      </c>
      <c r="AA15" s="30">
        <v>0.23499999999999999</v>
      </c>
      <c r="AB15" s="30">
        <v>0.34100000000000003</v>
      </c>
      <c r="AC15" s="30">
        <v>0.224</v>
      </c>
      <c r="AD15" s="30">
        <v>0.1</v>
      </c>
      <c r="AE15" s="30">
        <v>0.11700000000000001</v>
      </c>
      <c r="AF15" s="30">
        <v>0.24099999999999999</v>
      </c>
      <c r="AG15" s="30">
        <v>0.35699999999999998</v>
      </c>
      <c r="AH15" s="30">
        <v>0.21199999999999999</v>
      </c>
      <c r="AI15" s="30">
        <v>7.2999999999999995E-2</v>
      </c>
    </row>
    <row r="16" spans="1:35" x14ac:dyDescent="0.25">
      <c r="M16" s="18" t="s">
        <v>26</v>
      </c>
      <c r="N16" s="30">
        <v>0.14799999999999999</v>
      </c>
      <c r="O16" s="30">
        <v>0.26300000000000001</v>
      </c>
      <c r="P16" s="30">
        <v>0.32400000000000001</v>
      </c>
      <c r="Q16" s="30">
        <v>0.184</v>
      </c>
      <c r="R16" s="30">
        <v>8.2000000000000003E-2</v>
      </c>
      <c r="S16" s="30">
        <v>0.19800000000000001</v>
      </c>
      <c r="T16" s="30">
        <v>0.29299999999999998</v>
      </c>
      <c r="U16" s="30">
        <v>0.315</v>
      </c>
      <c r="V16" s="30">
        <v>0.151</v>
      </c>
      <c r="W16" s="30">
        <v>4.3999999999999997E-2</v>
      </c>
      <c r="Y16" s="18" t="s">
        <v>125</v>
      </c>
      <c r="Z16" s="30">
        <v>0.161</v>
      </c>
      <c r="AA16" s="30">
        <v>0.26500000000000001</v>
      </c>
      <c r="AB16" s="30">
        <v>0.31</v>
      </c>
      <c r="AC16" s="30">
        <v>0.18</v>
      </c>
      <c r="AD16" s="30">
        <v>8.5000000000000006E-2</v>
      </c>
      <c r="AE16" s="30">
        <v>0.17299999999999999</v>
      </c>
      <c r="AF16" s="30">
        <v>0.28000000000000003</v>
      </c>
      <c r="AG16" s="30">
        <v>0.32800000000000001</v>
      </c>
      <c r="AH16" s="30">
        <v>0.16600000000000001</v>
      </c>
      <c r="AI16" s="30">
        <v>5.2999999999999999E-2</v>
      </c>
    </row>
    <row r="17" spans="13:35" x14ac:dyDescent="0.25">
      <c r="M17" s="18" t="s">
        <v>28</v>
      </c>
      <c r="N17" s="30">
        <v>0.121</v>
      </c>
      <c r="O17" s="30">
        <v>0.25900000000000001</v>
      </c>
      <c r="P17" s="30">
        <v>0.33900000000000002</v>
      </c>
      <c r="Q17" s="30">
        <v>0.19900000000000001</v>
      </c>
      <c r="R17" s="30">
        <v>8.2000000000000003E-2</v>
      </c>
      <c r="S17" s="30">
        <v>0.156</v>
      </c>
      <c r="T17" s="30">
        <v>0.28599999999999998</v>
      </c>
      <c r="U17" s="30">
        <v>0.34599999999999997</v>
      </c>
      <c r="V17" s="30">
        <v>0.16600000000000001</v>
      </c>
      <c r="W17" s="30">
        <v>4.4999999999999998E-2</v>
      </c>
      <c r="Y17" s="18" t="s">
        <v>126</v>
      </c>
      <c r="Z17" s="30">
        <v>0.24</v>
      </c>
      <c r="AA17" s="30">
        <v>0.30599999999999999</v>
      </c>
      <c r="AB17" s="30">
        <v>0.28999999999999998</v>
      </c>
      <c r="AC17" s="30">
        <v>0.121</v>
      </c>
      <c r="AD17" s="30">
        <v>4.2000000000000003E-2</v>
      </c>
      <c r="AE17" s="30">
        <v>0.28799999999999998</v>
      </c>
      <c r="AF17" s="30">
        <v>0.34899999999999998</v>
      </c>
      <c r="AG17" s="30">
        <v>0.25900000000000001</v>
      </c>
      <c r="AH17" s="30">
        <v>8.5000000000000006E-2</v>
      </c>
      <c r="AI17" s="30">
        <v>1.9E-2</v>
      </c>
    </row>
    <row r="18" spans="13:35" x14ac:dyDescent="0.25">
      <c r="M18" s="18" t="s">
        <v>30</v>
      </c>
      <c r="N18" s="30">
        <v>9.2999999999999999E-2</v>
      </c>
      <c r="O18" s="30">
        <v>0.23400000000000001</v>
      </c>
      <c r="P18" s="30">
        <v>0.34200000000000003</v>
      </c>
      <c r="Q18" s="30">
        <v>0.22500000000000001</v>
      </c>
      <c r="R18" s="30">
        <v>0.106</v>
      </c>
      <c r="S18" s="30">
        <v>9.8000000000000004E-2</v>
      </c>
      <c r="T18" s="30">
        <v>0.23300000000000001</v>
      </c>
      <c r="U18" s="30">
        <v>0.36199999999999999</v>
      </c>
      <c r="V18" s="30">
        <v>0.22900000000000001</v>
      </c>
      <c r="W18" s="30">
        <v>7.8E-2</v>
      </c>
      <c r="Y18" s="18" t="s">
        <v>127</v>
      </c>
      <c r="Z18" s="30">
        <v>0.15</v>
      </c>
      <c r="AA18" s="30">
        <v>0.28299999999999997</v>
      </c>
      <c r="AB18" s="30">
        <v>0.33</v>
      </c>
      <c r="AC18" s="30">
        <v>0.17100000000000001</v>
      </c>
      <c r="AD18" s="30">
        <v>6.7000000000000004E-2</v>
      </c>
      <c r="AE18" s="30">
        <v>0.17799999999999999</v>
      </c>
      <c r="AF18" s="30">
        <v>0.29799999999999999</v>
      </c>
      <c r="AG18" s="30">
        <v>0.33300000000000002</v>
      </c>
      <c r="AH18" s="30">
        <v>0.152</v>
      </c>
      <c r="AI18" s="30">
        <v>3.9E-2</v>
      </c>
    </row>
    <row r="19" spans="13:35" x14ac:dyDescent="0.25">
      <c r="M19" s="18" t="s">
        <v>32</v>
      </c>
      <c r="N19" s="30">
        <v>0.19400000000000001</v>
      </c>
      <c r="O19" s="30">
        <v>0.29599999999999999</v>
      </c>
      <c r="P19" s="30">
        <v>0.30399999999999999</v>
      </c>
      <c r="Q19" s="30">
        <v>0.14799999999999999</v>
      </c>
      <c r="R19" s="30">
        <v>5.8000000000000003E-2</v>
      </c>
      <c r="S19" s="30">
        <v>0.26900000000000002</v>
      </c>
      <c r="T19" s="30">
        <v>0.31900000000000001</v>
      </c>
      <c r="U19" s="30">
        <v>0.28000000000000003</v>
      </c>
      <c r="V19" s="30">
        <v>0.106</v>
      </c>
      <c r="W19" s="30">
        <v>2.5999999999999999E-2</v>
      </c>
      <c r="Y19" s="17" t="s">
        <v>128</v>
      </c>
      <c r="Z19" s="31">
        <v>0.14499999999999999</v>
      </c>
      <c r="AA19" s="31">
        <v>0.28699999999999998</v>
      </c>
      <c r="AB19" s="31">
        <v>0.32900000000000001</v>
      </c>
      <c r="AC19" s="31">
        <v>0.17699999999999999</v>
      </c>
      <c r="AD19" s="31">
        <v>6.2E-2</v>
      </c>
      <c r="AE19" s="31">
        <v>0.20399999999999999</v>
      </c>
      <c r="AF19" s="31">
        <v>0.32600000000000001</v>
      </c>
      <c r="AG19" s="31">
        <v>0.314</v>
      </c>
      <c r="AH19" s="31">
        <v>0.11899999999999999</v>
      </c>
      <c r="AI19" s="31">
        <v>3.6999999999999998E-2</v>
      </c>
    </row>
    <row r="20" spans="13:35" x14ac:dyDescent="0.25">
      <c r="M20" s="18" t="s">
        <v>34</v>
      </c>
      <c r="N20" s="30">
        <v>0.159</v>
      </c>
      <c r="O20" s="30">
        <v>0.27700000000000002</v>
      </c>
      <c r="P20" s="30">
        <v>0.32800000000000001</v>
      </c>
      <c r="Q20" s="30">
        <v>0.16700000000000001</v>
      </c>
      <c r="R20" s="30">
        <v>6.9000000000000006E-2</v>
      </c>
      <c r="S20" s="30">
        <v>0.218</v>
      </c>
      <c r="T20" s="30">
        <v>0.3</v>
      </c>
      <c r="U20" s="30">
        <v>0.32700000000000001</v>
      </c>
      <c r="V20" s="30">
        <v>0.121</v>
      </c>
      <c r="W20" s="30">
        <v>3.4000000000000002E-2</v>
      </c>
    </row>
    <row r="21" spans="13:35" x14ac:dyDescent="0.25">
      <c r="M21" s="18" t="s">
        <v>35</v>
      </c>
      <c r="N21" s="30">
        <v>0.21299999999999999</v>
      </c>
      <c r="O21" s="30">
        <v>0.28299999999999997</v>
      </c>
      <c r="P21" s="30">
        <v>0.29799999999999999</v>
      </c>
      <c r="Q21" s="30">
        <v>0.14699999999999999</v>
      </c>
      <c r="R21" s="30">
        <v>5.8999999999999997E-2</v>
      </c>
      <c r="S21" s="30">
        <v>0.245</v>
      </c>
      <c r="T21" s="30">
        <v>0.313</v>
      </c>
      <c r="U21" s="30">
        <v>0.28799999999999998</v>
      </c>
      <c r="V21" s="30">
        <v>0.114</v>
      </c>
      <c r="W21" s="30">
        <v>4.1000000000000002E-2</v>
      </c>
      <c r="Y21" t="s">
        <v>171</v>
      </c>
    </row>
    <row r="22" spans="13:35" x14ac:dyDescent="0.25">
      <c r="M22" s="18" t="s">
        <v>36</v>
      </c>
      <c r="N22" s="30">
        <v>0.249</v>
      </c>
      <c r="O22" s="30">
        <v>0.28399999999999997</v>
      </c>
      <c r="P22" s="30">
        <v>0.26900000000000002</v>
      </c>
      <c r="Q22" s="30">
        <v>0.13600000000000001</v>
      </c>
      <c r="R22" s="30">
        <v>6.2E-2</v>
      </c>
      <c r="S22" s="30">
        <v>0.32700000000000001</v>
      </c>
      <c r="T22" s="30">
        <v>0.32700000000000001</v>
      </c>
      <c r="U22" s="30">
        <v>0.23799999999999999</v>
      </c>
      <c r="V22" s="30">
        <v>8.5999999999999993E-2</v>
      </c>
      <c r="W22" s="30">
        <v>2.3E-2</v>
      </c>
      <c r="Y22" s="62" t="s">
        <v>151</v>
      </c>
      <c r="Z22" s="61" t="s">
        <v>67</v>
      </c>
      <c r="AA22" s="61"/>
      <c r="AB22" s="61"/>
      <c r="AC22" s="61"/>
      <c r="AD22" s="61"/>
      <c r="AE22" s="61" t="s">
        <v>68</v>
      </c>
      <c r="AF22" s="61"/>
      <c r="AG22" s="61"/>
      <c r="AH22" s="61"/>
      <c r="AI22" s="61"/>
    </row>
    <row r="23" spans="13:35" x14ac:dyDescent="0.25">
      <c r="M23" s="18" t="s">
        <v>37</v>
      </c>
      <c r="N23" s="30">
        <v>0.10100000000000001</v>
      </c>
      <c r="O23" s="30">
        <v>0.24199999999999999</v>
      </c>
      <c r="P23" s="30">
        <v>0.36</v>
      </c>
      <c r="Q23" s="30">
        <v>0.20399999999999999</v>
      </c>
      <c r="R23" s="30">
        <v>9.1999999999999998E-2</v>
      </c>
      <c r="S23" s="30">
        <v>0.13700000000000001</v>
      </c>
      <c r="T23" s="30">
        <v>0.27600000000000002</v>
      </c>
      <c r="U23" s="30">
        <v>0.35799999999999998</v>
      </c>
      <c r="V23" s="30">
        <v>0.17899999999999999</v>
      </c>
      <c r="W23" s="30">
        <v>5.0999999999999997E-2</v>
      </c>
      <c r="Y23" s="62"/>
      <c r="Z23" s="33" t="s">
        <v>84</v>
      </c>
      <c r="AA23" s="47" t="s">
        <v>85</v>
      </c>
      <c r="AB23" s="47" t="s">
        <v>86</v>
      </c>
      <c r="AC23" s="47" t="s">
        <v>87</v>
      </c>
      <c r="AD23" s="47" t="s">
        <v>88</v>
      </c>
      <c r="AE23" s="33" t="s">
        <v>84</v>
      </c>
      <c r="AF23" s="47" t="s">
        <v>85</v>
      </c>
      <c r="AG23" s="47" t="s">
        <v>86</v>
      </c>
      <c r="AH23" s="47" t="s">
        <v>87</v>
      </c>
      <c r="AI23" s="47" t="s">
        <v>88</v>
      </c>
    </row>
    <row r="24" spans="13:35" x14ac:dyDescent="0.25">
      <c r="M24" s="18" t="s">
        <v>38</v>
      </c>
      <c r="N24" s="30">
        <v>0.13700000000000001</v>
      </c>
      <c r="O24" s="30">
        <v>0.26100000000000001</v>
      </c>
      <c r="P24" s="30">
        <v>0.33</v>
      </c>
      <c r="Q24" s="30">
        <v>0.192</v>
      </c>
      <c r="R24" s="30">
        <v>8.1000000000000003E-2</v>
      </c>
      <c r="S24" s="30">
        <v>0.16300000000000001</v>
      </c>
      <c r="T24" s="30">
        <v>0.28100000000000003</v>
      </c>
      <c r="U24" s="30">
        <v>0.33600000000000002</v>
      </c>
      <c r="V24" s="30">
        <v>0.17100000000000001</v>
      </c>
      <c r="W24" s="30">
        <v>0.05</v>
      </c>
      <c r="Y24" s="49" t="s">
        <v>129</v>
      </c>
      <c r="Z24" s="29">
        <v>0.10299999999999999</v>
      </c>
      <c r="AA24" s="29">
        <v>0.219</v>
      </c>
      <c r="AB24" s="29">
        <v>0.315</v>
      </c>
      <c r="AC24" s="29">
        <v>0.23200000000000001</v>
      </c>
      <c r="AD24" s="29">
        <v>0.13100000000000001</v>
      </c>
      <c r="AE24" s="29">
        <v>0.108</v>
      </c>
      <c r="AF24" s="29">
        <v>0.22800000000000001</v>
      </c>
      <c r="AG24" s="29">
        <v>0.33500000000000002</v>
      </c>
      <c r="AH24" s="29">
        <v>0.23200000000000001</v>
      </c>
      <c r="AI24" s="29">
        <v>9.6000000000000002E-2</v>
      </c>
    </row>
    <row r="25" spans="13:35" x14ac:dyDescent="0.25">
      <c r="M25" s="18" t="s">
        <v>39</v>
      </c>
      <c r="N25" s="30">
        <v>0.11799999999999999</v>
      </c>
      <c r="O25" s="30">
        <v>0.249</v>
      </c>
      <c r="P25" s="30">
        <v>0.34100000000000003</v>
      </c>
      <c r="Q25" s="30">
        <v>0.20499999999999999</v>
      </c>
      <c r="R25" s="30">
        <v>8.6999999999999994E-2</v>
      </c>
      <c r="S25" s="30">
        <v>0.159</v>
      </c>
      <c r="T25" s="30">
        <v>0.28799999999999998</v>
      </c>
      <c r="U25" s="30">
        <v>0.34</v>
      </c>
      <c r="V25" s="30">
        <v>0.16600000000000001</v>
      </c>
      <c r="W25" s="30">
        <v>4.7E-2</v>
      </c>
      <c r="Y25" s="50" t="s">
        <v>130</v>
      </c>
      <c r="Z25" s="30">
        <v>0.13800000000000001</v>
      </c>
      <c r="AA25" s="30">
        <v>0.25</v>
      </c>
      <c r="AB25" s="30">
        <v>0.33400000000000002</v>
      </c>
      <c r="AC25" s="30">
        <v>0.19600000000000001</v>
      </c>
      <c r="AD25" s="30">
        <v>8.3000000000000004E-2</v>
      </c>
      <c r="AE25" s="30">
        <v>0.16200000000000001</v>
      </c>
      <c r="AF25" s="30">
        <v>0.28499999999999998</v>
      </c>
      <c r="AG25" s="30">
        <v>0.34200000000000003</v>
      </c>
      <c r="AH25" s="30">
        <v>0.16300000000000001</v>
      </c>
      <c r="AI25" s="30">
        <v>4.7E-2</v>
      </c>
    </row>
    <row r="26" spans="13:35" x14ac:dyDescent="0.25">
      <c r="M26" s="18" t="s">
        <v>40</v>
      </c>
      <c r="N26" s="30">
        <v>0.108</v>
      </c>
      <c r="O26" s="30">
        <v>0.25700000000000001</v>
      </c>
      <c r="P26" s="30">
        <v>0.34899999999999998</v>
      </c>
      <c r="Q26" s="30">
        <v>0.20799999999999999</v>
      </c>
      <c r="R26" s="30">
        <v>7.6999999999999999E-2</v>
      </c>
      <c r="S26" s="30">
        <v>0.16300000000000001</v>
      </c>
      <c r="T26" s="30">
        <v>0.30199999999999999</v>
      </c>
      <c r="U26" s="30">
        <v>0.33300000000000002</v>
      </c>
      <c r="V26" s="30">
        <v>0.16</v>
      </c>
      <c r="W26" s="30">
        <v>4.2000000000000003E-2</v>
      </c>
      <c r="Y26" s="50" t="s">
        <v>131</v>
      </c>
      <c r="Z26" s="30">
        <v>0.1</v>
      </c>
      <c r="AA26" s="30">
        <v>0.26</v>
      </c>
      <c r="AB26" s="30">
        <v>0.35299999999999998</v>
      </c>
      <c r="AC26" s="30">
        <v>0.20499999999999999</v>
      </c>
      <c r="AD26" s="30">
        <v>8.3000000000000004E-2</v>
      </c>
      <c r="AE26" s="30">
        <v>0.128</v>
      </c>
      <c r="AF26" s="30">
        <v>0.28000000000000003</v>
      </c>
      <c r="AG26" s="30">
        <v>0.371</v>
      </c>
      <c r="AH26" s="30">
        <v>0.17499999999999999</v>
      </c>
      <c r="AI26" s="30">
        <v>4.7E-2</v>
      </c>
    </row>
    <row r="27" spans="13:35" x14ac:dyDescent="0.25">
      <c r="M27" s="18" t="s">
        <v>41</v>
      </c>
      <c r="N27" s="30">
        <v>8.3000000000000004E-2</v>
      </c>
      <c r="O27" s="30">
        <v>0.21299999999999999</v>
      </c>
      <c r="P27" s="30">
        <v>0.33800000000000002</v>
      </c>
      <c r="Q27" s="30">
        <v>0.24399999999999999</v>
      </c>
      <c r="R27" s="30">
        <v>0.122</v>
      </c>
      <c r="S27" s="30">
        <v>0.11700000000000001</v>
      </c>
      <c r="T27" s="30">
        <v>0.23899999999999999</v>
      </c>
      <c r="U27" s="30">
        <v>0.34899999999999998</v>
      </c>
      <c r="V27" s="30">
        <v>0.216</v>
      </c>
      <c r="W27" s="30">
        <v>7.9000000000000001E-2</v>
      </c>
      <c r="Y27" s="50" t="s">
        <v>132</v>
      </c>
      <c r="Z27" s="30">
        <v>0.14799999999999999</v>
      </c>
      <c r="AA27" s="30">
        <v>0.25600000000000001</v>
      </c>
      <c r="AB27" s="30">
        <v>0.32200000000000001</v>
      </c>
      <c r="AC27" s="30">
        <v>0.19500000000000001</v>
      </c>
      <c r="AD27" s="30">
        <v>7.8E-2</v>
      </c>
      <c r="AE27" s="30">
        <v>0.188</v>
      </c>
      <c r="AF27" s="30">
        <v>0.29599999999999999</v>
      </c>
      <c r="AG27" s="30">
        <v>0.313</v>
      </c>
      <c r="AH27" s="30">
        <v>0.16</v>
      </c>
      <c r="AI27" s="30">
        <v>4.3999999999999997E-2</v>
      </c>
    </row>
    <row r="28" spans="13:35" x14ac:dyDescent="0.25">
      <c r="M28" s="18" t="s">
        <v>42</v>
      </c>
      <c r="N28" s="30">
        <v>0.13300000000000001</v>
      </c>
      <c r="O28" s="30">
        <v>0.25900000000000001</v>
      </c>
      <c r="P28" s="30">
        <v>0.32100000000000001</v>
      </c>
      <c r="Q28" s="30">
        <v>0.19400000000000001</v>
      </c>
      <c r="R28" s="30">
        <v>9.4E-2</v>
      </c>
      <c r="S28" s="30">
        <v>0.16500000000000001</v>
      </c>
      <c r="T28" s="30">
        <v>0.26900000000000002</v>
      </c>
      <c r="U28" s="30">
        <v>0.33700000000000002</v>
      </c>
      <c r="V28" s="30">
        <v>0.17499999999999999</v>
      </c>
      <c r="W28" s="30">
        <v>5.2999999999999999E-2</v>
      </c>
      <c r="Y28" s="50" t="s">
        <v>133</v>
      </c>
      <c r="Z28" s="30">
        <v>0.08</v>
      </c>
      <c r="AA28" s="30">
        <v>0.23</v>
      </c>
      <c r="AB28" s="30">
        <v>0.35</v>
      </c>
      <c r="AC28" s="30">
        <v>0.23599999999999999</v>
      </c>
      <c r="AD28" s="30">
        <v>0.104</v>
      </c>
      <c r="AE28" s="30">
        <v>7.6999999999999999E-2</v>
      </c>
      <c r="AF28" s="30">
        <v>0.224</v>
      </c>
      <c r="AG28" s="30">
        <v>0.37</v>
      </c>
      <c r="AH28" s="30">
        <v>0.247</v>
      </c>
      <c r="AI28" s="30">
        <v>8.2000000000000003E-2</v>
      </c>
    </row>
    <row r="29" spans="13:35" x14ac:dyDescent="0.25">
      <c r="M29" s="18" t="s">
        <v>43</v>
      </c>
      <c r="N29" s="30">
        <v>0.113</v>
      </c>
      <c r="O29" s="30">
        <v>0.25700000000000001</v>
      </c>
      <c r="P29" s="30">
        <v>0.33400000000000002</v>
      </c>
      <c r="Q29" s="30">
        <v>0.20499999999999999</v>
      </c>
      <c r="R29" s="30">
        <v>0.09</v>
      </c>
      <c r="S29" s="30">
        <v>0.14000000000000001</v>
      </c>
      <c r="T29" s="30">
        <v>0.25700000000000001</v>
      </c>
      <c r="U29" s="30">
        <v>0.34200000000000003</v>
      </c>
      <c r="V29" s="30">
        <v>0.19400000000000001</v>
      </c>
      <c r="W29" s="30">
        <v>6.7000000000000004E-2</v>
      </c>
      <c r="Y29" s="51" t="s">
        <v>134</v>
      </c>
      <c r="Z29" s="30">
        <v>9.8000000000000004E-2</v>
      </c>
      <c r="AA29" s="30">
        <v>0.221</v>
      </c>
      <c r="AB29" s="30">
        <v>0.32100000000000001</v>
      </c>
      <c r="AC29" s="30">
        <v>0.23300000000000001</v>
      </c>
      <c r="AD29" s="30">
        <v>0.126</v>
      </c>
      <c r="AE29" s="30">
        <v>9.9000000000000005E-2</v>
      </c>
      <c r="AF29" s="30">
        <v>0.221</v>
      </c>
      <c r="AG29" s="30">
        <v>0.34799999999999998</v>
      </c>
      <c r="AH29" s="30">
        <v>0.24099999999999999</v>
      </c>
      <c r="AI29" s="30">
        <v>9.0999999999999998E-2</v>
      </c>
    </row>
    <row r="30" spans="13:35" x14ac:dyDescent="0.25">
      <c r="M30" s="18" t="s">
        <v>44</v>
      </c>
      <c r="N30" s="30">
        <v>9.9000000000000005E-2</v>
      </c>
      <c r="O30" s="30">
        <v>0.23300000000000001</v>
      </c>
      <c r="P30" s="30">
        <v>0.34899999999999998</v>
      </c>
      <c r="Q30" s="30">
        <v>0.222</v>
      </c>
      <c r="R30" s="30">
        <v>9.7000000000000003E-2</v>
      </c>
      <c r="S30" s="30">
        <v>0.121</v>
      </c>
      <c r="T30" s="30">
        <v>0.245</v>
      </c>
      <c r="U30" s="30">
        <v>0.35499999999999998</v>
      </c>
      <c r="V30" s="30">
        <v>0.21099999999999999</v>
      </c>
      <c r="W30" s="30">
        <v>6.9000000000000006E-2</v>
      </c>
      <c r="Y30" s="51" t="s">
        <v>135</v>
      </c>
      <c r="Z30" s="30">
        <v>7.9000000000000001E-2</v>
      </c>
      <c r="AA30" s="30">
        <v>0.222</v>
      </c>
      <c r="AB30" s="30">
        <v>0.33800000000000002</v>
      </c>
      <c r="AC30" s="30">
        <v>0.23</v>
      </c>
      <c r="AD30" s="30">
        <v>0.13100000000000001</v>
      </c>
      <c r="AE30" s="30">
        <v>8.5000000000000006E-2</v>
      </c>
      <c r="AF30" s="30">
        <v>0.217</v>
      </c>
      <c r="AG30" s="30">
        <v>0.378</v>
      </c>
      <c r="AH30" s="30">
        <v>0.23400000000000001</v>
      </c>
      <c r="AI30" s="30">
        <v>8.5000000000000006E-2</v>
      </c>
    </row>
    <row r="31" spans="13:35" x14ac:dyDescent="0.25">
      <c r="M31" s="18" t="s">
        <v>45</v>
      </c>
      <c r="N31" s="30">
        <v>9.2999999999999999E-2</v>
      </c>
      <c r="O31" s="30">
        <v>0.23</v>
      </c>
      <c r="P31" s="30">
        <v>0.34100000000000003</v>
      </c>
      <c r="Q31" s="30">
        <v>0.22800000000000001</v>
      </c>
      <c r="R31" s="30">
        <v>0.109</v>
      </c>
      <c r="S31" s="30">
        <v>0.11</v>
      </c>
      <c r="T31" s="30">
        <v>0.252</v>
      </c>
      <c r="U31" s="30">
        <v>0.35499999999999998</v>
      </c>
      <c r="V31" s="30">
        <v>0.21</v>
      </c>
      <c r="W31" s="30">
        <v>7.2999999999999995E-2</v>
      </c>
      <c r="Y31" s="51" t="s">
        <v>136</v>
      </c>
      <c r="Z31" s="30">
        <v>0.16900000000000001</v>
      </c>
      <c r="AA31" s="30">
        <v>0.29699999999999999</v>
      </c>
      <c r="AB31" s="30">
        <v>0.31</v>
      </c>
      <c r="AC31" s="30">
        <v>0.16200000000000001</v>
      </c>
      <c r="AD31" s="30">
        <v>6.3E-2</v>
      </c>
      <c r="AE31" s="30">
        <v>0.25</v>
      </c>
      <c r="AF31" s="30">
        <v>0.317</v>
      </c>
      <c r="AG31" s="30">
        <v>0.28799999999999998</v>
      </c>
      <c r="AH31" s="30">
        <v>0.11799999999999999</v>
      </c>
      <c r="AI31" s="30">
        <v>2.8000000000000001E-2</v>
      </c>
    </row>
    <row r="32" spans="13:35" x14ac:dyDescent="0.25">
      <c r="M32" s="18" t="s">
        <v>46</v>
      </c>
      <c r="N32" s="30">
        <v>0.10100000000000001</v>
      </c>
      <c r="O32" s="30">
        <v>0.23300000000000001</v>
      </c>
      <c r="P32" s="30">
        <v>0.33900000000000002</v>
      </c>
      <c r="Q32" s="30">
        <v>0.22500000000000001</v>
      </c>
      <c r="R32" s="30">
        <v>0.10100000000000001</v>
      </c>
      <c r="S32" s="30">
        <v>0.114</v>
      </c>
      <c r="T32" s="30">
        <v>0.23699999999999999</v>
      </c>
      <c r="U32" s="30">
        <v>0.35599999999999998</v>
      </c>
      <c r="V32" s="30">
        <v>0.218</v>
      </c>
      <c r="W32" s="30">
        <v>7.4999999999999997E-2</v>
      </c>
      <c r="Y32" s="51" t="s">
        <v>137</v>
      </c>
      <c r="Z32" s="30">
        <v>0.124</v>
      </c>
      <c r="AA32" s="30">
        <v>0.26700000000000002</v>
      </c>
      <c r="AB32" s="30">
        <v>0.34200000000000003</v>
      </c>
      <c r="AC32" s="30">
        <v>0.19700000000000001</v>
      </c>
      <c r="AD32" s="30">
        <v>7.0000000000000007E-2</v>
      </c>
      <c r="AE32" s="30">
        <v>0.188</v>
      </c>
      <c r="AF32" s="30">
        <v>0.314</v>
      </c>
      <c r="AG32" s="30">
        <v>0.313</v>
      </c>
      <c r="AH32" s="30">
        <v>0.151</v>
      </c>
      <c r="AI32" s="30">
        <v>3.4000000000000002E-2</v>
      </c>
    </row>
    <row r="33" spans="13:35" x14ac:dyDescent="0.25">
      <c r="M33" s="18" t="s">
        <v>47</v>
      </c>
      <c r="N33" s="30">
        <v>0.11899999999999999</v>
      </c>
      <c r="O33" s="30">
        <v>0.25800000000000001</v>
      </c>
      <c r="P33" s="30">
        <v>0.31900000000000001</v>
      </c>
      <c r="Q33" s="30">
        <v>0.21099999999999999</v>
      </c>
      <c r="R33" s="30">
        <v>9.2999999999999999E-2</v>
      </c>
      <c r="S33" s="30">
        <v>0.14699999999999999</v>
      </c>
      <c r="T33" s="30">
        <v>0.27</v>
      </c>
      <c r="U33" s="30">
        <v>0.34799999999999998</v>
      </c>
      <c r="V33" s="30">
        <v>0.17599999999999999</v>
      </c>
      <c r="W33" s="30">
        <v>5.8999999999999997E-2</v>
      </c>
      <c r="Y33" s="51" t="s">
        <v>138</v>
      </c>
      <c r="Z33" s="30">
        <v>0.107</v>
      </c>
      <c r="AA33" s="30">
        <v>0.251</v>
      </c>
      <c r="AB33" s="30">
        <v>0.374</v>
      </c>
      <c r="AC33" s="30">
        <v>0.20300000000000001</v>
      </c>
      <c r="AD33" s="30">
        <v>6.5000000000000002E-2</v>
      </c>
      <c r="AE33" s="30">
        <v>0.17</v>
      </c>
      <c r="AF33" s="30">
        <v>0.29299999999999998</v>
      </c>
      <c r="AG33" s="30">
        <v>0.34100000000000003</v>
      </c>
      <c r="AH33" s="30">
        <v>0.157</v>
      </c>
      <c r="AI33" s="30">
        <v>3.9E-2</v>
      </c>
    </row>
    <row r="34" spans="13:35" x14ac:dyDescent="0.25">
      <c r="M34" s="18" t="s">
        <v>48</v>
      </c>
      <c r="N34" s="30">
        <v>0.14699999999999999</v>
      </c>
      <c r="O34" s="30">
        <v>0.26100000000000001</v>
      </c>
      <c r="P34" s="30">
        <v>0.32400000000000001</v>
      </c>
      <c r="Q34" s="30">
        <v>0.188</v>
      </c>
      <c r="R34" s="30">
        <v>8.1000000000000003E-2</v>
      </c>
      <c r="S34" s="30">
        <v>0.18</v>
      </c>
      <c r="T34" s="30">
        <v>0.313</v>
      </c>
      <c r="U34" s="30">
        <v>0.32300000000000001</v>
      </c>
      <c r="V34" s="30">
        <v>0.14299999999999999</v>
      </c>
      <c r="W34" s="30">
        <v>4.1000000000000002E-2</v>
      </c>
      <c r="Y34" s="51" t="s">
        <v>139</v>
      </c>
      <c r="Z34" s="30">
        <v>7.2999999999999995E-2</v>
      </c>
      <c r="AA34" s="30">
        <v>0.20300000000000001</v>
      </c>
      <c r="AB34" s="30">
        <v>0.34</v>
      </c>
      <c r="AC34" s="30">
        <v>0.25800000000000001</v>
      </c>
      <c r="AD34" s="30">
        <v>0.126</v>
      </c>
      <c r="AE34" s="30">
        <v>9.9000000000000005E-2</v>
      </c>
      <c r="AF34" s="30">
        <v>0.23</v>
      </c>
      <c r="AG34" s="30">
        <v>0.34899999999999998</v>
      </c>
      <c r="AH34" s="30">
        <v>0.23</v>
      </c>
      <c r="AI34" s="30">
        <v>9.1999999999999998E-2</v>
      </c>
    </row>
    <row r="35" spans="13:35" x14ac:dyDescent="0.25">
      <c r="M35" s="18" t="s">
        <v>49</v>
      </c>
      <c r="N35" s="30">
        <v>0.127</v>
      </c>
      <c r="O35" s="30">
        <v>0.27700000000000002</v>
      </c>
      <c r="P35" s="30">
        <v>0.32700000000000001</v>
      </c>
      <c r="Q35" s="30">
        <v>0.192</v>
      </c>
      <c r="R35" s="30">
        <v>7.6999999999999999E-2</v>
      </c>
      <c r="S35" s="30">
        <v>0.17699999999999999</v>
      </c>
      <c r="T35" s="30">
        <v>0.30099999999999999</v>
      </c>
      <c r="U35" s="30">
        <v>0.34499999999999997</v>
      </c>
      <c r="V35" s="30">
        <v>0.14499999999999999</v>
      </c>
      <c r="W35" s="30">
        <v>3.3000000000000002E-2</v>
      </c>
      <c r="Y35" s="51" t="s">
        <v>140</v>
      </c>
      <c r="Z35" s="30">
        <v>0.10199999999999999</v>
      </c>
      <c r="AA35" s="30">
        <v>0.22800000000000001</v>
      </c>
      <c r="AB35" s="30">
        <v>0.34300000000000003</v>
      </c>
      <c r="AC35" s="30">
        <v>0.22500000000000001</v>
      </c>
      <c r="AD35" s="30">
        <v>0.10100000000000001</v>
      </c>
      <c r="AE35" s="30">
        <v>0.106</v>
      </c>
      <c r="AF35" s="30">
        <v>0.23499999999999999</v>
      </c>
      <c r="AG35" s="30">
        <v>0.34899999999999998</v>
      </c>
      <c r="AH35" s="30">
        <v>0.23200000000000001</v>
      </c>
      <c r="AI35" s="30">
        <v>7.8E-2</v>
      </c>
    </row>
    <row r="36" spans="13:35" x14ac:dyDescent="0.25">
      <c r="M36" s="18" t="s">
        <v>50</v>
      </c>
      <c r="N36" s="30">
        <v>0.13</v>
      </c>
      <c r="O36" s="30">
        <v>0.29799999999999999</v>
      </c>
      <c r="P36" s="30">
        <v>0.32900000000000001</v>
      </c>
      <c r="Q36" s="30">
        <v>0.17599999999999999</v>
      </c>
      <c r="R36" s="30">
        <v>6.8000000000000005E-2</v>
      </c>
      <c r="S36" s="30">
        <v>0.16500000000000001</v>
      </c>
      <c r="T36" s="30">
        <v>0.3</v>
      </c>
      <c r="U36" s="30">
        <v>0.33900000000000002</v>
      </c>
      <c r="V36" s="30">
        <v>0.152</v>
      </c>
      <c r="W36" s="30">
        <v>4.2999999999999997E-2</v>
      </c>
      <c r="Y36" s="51" t="s">
        <v>141</v>
      </c>
      <c r="Z36" s="30">
        <v>9.8000000000000004E-2</v>
      </c>
      <c r="AA36" s="30">
        <v>0.22500000000000001</v>
      </c>
      <c r="AB36" s="30">
        <v>0.33400000000000002</v>
      </c>
      <c r="AC36" s="30">
        <v>0.23100000000000001</v>
      </c>
      <c r="AD36" s="30">
        <v>0.113</v>
      </c>
      <c r="AE36" s="30">
        <v>0.121</v>
      </c>
      <c r="AF36" s="30">
        <v>0.25800000000000001</v>
      </c>
      <c r="AG36" s="30">
        <v>0.34499999999999997</v>
      </c>
      <c r="AH36" s="30">
        <v>0.20300000000000001</v>
      </c>
      <c r="AI36" s="30">
        <v>7.2999999999999995E-2</v>
      </c>
    </row>
    <row r="37" spans="13:35" x14ac:dyDescent="0.25">
      <c r="M37" s="18" t="s">
        <v>51</v>
      </c>
      <c r="N37" s="30">
        <v>0.14699999999999999</v>
      </c>
      <c r="O37" s="30">
        <v>0.251</v>
      </c>
      <c r="P37" s="30">
        <v>0.311</v>
      </c>
      <c r="Q37" s="30">
        <v>0.2</v>
      </c>
      <c r="R37" s="30">
        <v>0.09</v>
      </c>
      <c r="S37" s="30">
        <v>0.158</v>
      </c>
      <c r="T37" s="30">
        <v>0.26400000000000001</v>
      </c>
      <c r="U37" s="30">
        <v>0.33500000000000002</v>
      </c>
      <c r="V37" s="30">
        <v>0.183</v>
      </c>
      <c r="W37" s="30">
        <v>5.8999999999999997E-2</v>
      </c>
      <c r="Y37" s="51" t="s">
        <v>142</v>
      </c>
      <c r="Z37" s="30">
        <v>9.4E-2</v>
      </c>
      <c r="AA37" s="30">
        <v>0.252</v>
      </c>
      <c r="AB37" s="30">
        <v>0.34399999999999997</v>
      </c>
      <c r="AC37" s="30">
        <v>0.21199999999999999</v>
      </c>
      <c r="AD37" s="30">
        <v>9.8000000000000004E-2</v>
      </c>
      <c r="AE37" s="30">
        <v>0.114</v>
      </c>
      <c r="AF37" s="30">
        <v>0.251</v>
      </c>
      <c r="AG37" s="30">
        <v>0.372</v>
      </c>
      <c r="AH37" s="30">
        <v>0.19900000000000001</v>
      </c>
      <c r="AI37" s="30">
        <v>6.4000000000000001E-2</v>
      </c>
    </row>
    <row r="38" spans="13:35" x14ac:dyDescent="0.25">
      <c r="M38" s="18" t="s">
        <v>52</v>
      </c>
      <c r="N38" s="30">
        <v>0.19700000000000001</v>
      </c>
      <c r="O38" s="30">
        <v>0.28899999999999998</v>
      </c>
      <c r="P38" s="30">
        <v>0.309</v>
      </c>
      <c r="Q38" s="30">
        <v>0.14699999999999999</v>
      </c>
      <c r="R38" s="30">
        <v>5.8000000000000003E-2</v>
      </c>
      <c r="S38" s="30">
        <v>0.23499999999999999</v>
      </c>
      <c r="T38" s="30">
        <v>0.32400000000000001</v>
      </c>
      <c r="U38" s="30">
        <v>0.29099999999999998</v>
      </c>
      <c r="V38" s="30">
        <v>0.12</v>
      </c>
      <c r="W38" s="30">
        <v>0.03</v>
      </c>
      <c r="Y38" s="51" t="s">
        <v>143</v>
      </c>
      <c r="Z38" s="30">
        <v>0.104</v>
      </c>
      <c r="AA38" s="30">
        <v>0.23</v>
      </c>
      <c r="AB38" s="30">
        <v>0.33400000000000002</v>
      </c>
      <c r="AC38" s="30">
        <v>0.22900000000000001</v>
      </c>
      <c r="AD38" s="30">
        <v>0.104</v>
      </c>
      <c r="AE38" s="30">
        <v>0.106</v>
      </c>
      <c r="AF38" s="30">
        <v>0.22600000000000001</v>
      </c>
      <c r="AG38" s="30">
        <v>0.35299999999999998</v>
      </c>
      <c r="AH38" s="30">
        <v>0.23499999999999999</v>
      </c>
      <c r="AI38" s="30">
        <v>0.08</v>
      </c>
    </row>
    <row r="39" spans="13:35" x14ac:dyDescent="0.25">
      <c r="M39" s="18" t="s">
        <v>53</v>
      </c>
      <c r="N39" s="30">
        <v>8.3000000000000004E-2</v>
      </c>
      <c r="O39" s="30">
        <v>0.249</v>
      </c>
      <c r="P39" s="30">
        <v>0.35399999999999998</v>
      </c>
      <c r="Q39" s="30">
        <v>0.21099999999999999</v>
      </c>
      <c r="R39" s="30">
        <v>0.10199999999999999</v>
      </c>
      <c r="S39" s="30">
        <v>0.126</v>
      </c>
      <c r="T39" s="30">
        <v>0.25800000000000001</v>
      </c>
      <c r="U39" s="30">
        <v>0.35599999999999998</v>
      </c>
      <c r="V39" s="30">
        <v>0.19700000000000001</v>
      </c>
      <c r="W39" s="30">
        <v>6.4000000000000001E-2</v>
      </c>
      <c r="Y39" s="51" t="s">
        <v>144</v>
      </c>
      <c r="Z39" s="30">
        <v>0.124</v>
      </c>
      <c r="AA39" s="30">
        <v>0.22800000000000001</v>
      </c>
      <c r="AB39" s="30">
        <v>0.313</v>
      </c>
      <c r="AC39" s="30">
        <v>0.23400000000000001</v>
      </c>
      <c r="AD39" s="30">
        <v>0.1</v>
      </c>
      <c r="AE39" s="30">
        <v>0.13400000000000001</v>
      </c>
      <c r="AF39" s="30">
        <v>0.23799999999999999</v>
      </c>
      <c r="AG39" s="30">
        <v>0.34699999999999998</v>
      </c>
      <c r="AH39" s="30">
        <v>0.21199999999999999</v>
      </c>
      <c r="AI39" s="30">
        <v>7.0000000000000007E-2</v>
      </c>
    </row>
    <row r="40" spans="13:35" x14ac:dyDescent="0.25">
      <c r="M40" s="18" t="s">
        <v>54</v>
      </c>
      <c r="N40" s="30">
        <v>0.124</v>
      </c>
      <c r="O40" s="30">
        <v>0.26100000000000001</v>
      </c>
      <c r="P40" s="30">
        <v>0.317</v>
      </c>
      <c r="Q40" s="30">
        <v>0.2</v>
      </c>
      <c r="R40" s="30">
        <v>9.8000000000000004E-2</v>
      </c>
      <c r="S40" s="30">
        <v>0.17599999999999999</v>
      </c>
      <c r="T40" s="30">
        <v>0.27300000000000002</v>
      </c>
      <c r="U40" s="30">
        <v>0.316</v>
      </c>
      <c r="V40" s="30">
        <v>0.17</v>
      </c>
      <c r="W40" s="30">
        <v>6.5000000000000002E-2</v>
      </c>
      <c r="Y40" s="51" t="s">
        <v>145</v>
      </c>
      <c r="Z40" s="30">
        <v>0.14099999999999999</v>
      </c>
      <c r="AA40" s="30">
        <v>0.26700000000000002</v>
      </c>
      <c r="AB40" s="30">
        <v>0.33400000000000002</v>
      </c>
      <c r="AC40" s="30">
        <v>0.18099999999999999</v>
      </c>
      <c r="AD40" s="30">
        <v>7.8E-2</v>
      </c>
      <c r="AE40" s="30">
        <v>0.17</v>
      </c>
      <c r="AF40" s="30">
        <v>0.29399999999999998</v>
      </c>
      <c r="AG40" s="30">
        <v>0.33</v>
      </c>
      <c r="AH40" s="30">
        <v>0.16300000000000001</v>
      </c>
      <c r="AI40" s="30">
        <v>4.2999999999999997E-2</v>
      </c>
    </row>
    <row r="41" spans="13:35" x14ac:dyDescent="0.25">
      <c r="M41" s="18" t="s">
        <v>55</v>
      </c>
      <c r="N41" s="30">
        <v>0.14399999999999999</v>
      </c>
      <c r="O41" s="30">
        <v>0.24399999999999999</v>
      </c>
      <c r="P41" s="30">
        <v>0.32300000000000001</v>
      </c>
      <c r="Q41" s="30">
        <v>0.19400000000000001</v>
      </c>
      <c r="R41" s="30">
        <v>9.5000000000000001E-2</v>
      </c>
      <c r="S41" s="30">
        <v>0.17799999999999999</v>
      </c>
      <c r="T41" s="30">
        <v>0.28199999999999997</v>
      </c>
      <c r="U41" s="30">
        <v>0.33100000000000002</v>
      </c>
      <c r="V41" s="30">
        <v>0.161</v>
      </c>
      <c r="W41" s="30">
        <v>4.8000000000000001E-2</v>
      </c>
      <c r="Y41" s="51" t="s">
        <v>146</v>
      </c>
      <c r="Z41" s="30">
        <v>0.15</v>
      </c>
      <c r="AA41" s="30">
        <v>0.27600000000000002</v>
      </c>
      <c r="AB41" s="30">
        <v>0.32800000000000001</v>
      </c>
      <c r="AC41" s="30">
        <v>0.17399999999999999</v>
      </c>
      <c r="AD41" s="30">
        <v>7.1999999999999995E-2</v>
      </c>
      <c r="AE41" s="30">
        <v>0.192</v>
      </c>
      <c r="AF41" s="30">
        <v>0.28599999999999998</v>
      </c>
      <c r="AG41" s="30">
        <v>0.32</v>
      </c>
      <c r="AH41" s="30">
        <v>0.157</v>
      </c>
      <c r="AI41" s="30">
        <v>4.3999999999999997E-2</v>
      </c>
    </row>
    <row r="42" spans="13:35" x14ac:dyDescent="0.25">
      <c r="M42" s="18" t="s">
        <v>56</v>
      </c>
      <c r="N42" s="30">
        <v>0.114</v>
      </c>
      <c r="O42" s="30">
        <v>0.245</v>
      </c>
      <c r="P42" s="30">
        <v>0.33600000000000002</v>
      </c>
      <c r="Q42" s="30">
        <v>0.21199999999999999</v>
      </c>
      <c r="R42" s="30">
        <v>9.4E-2</v>
      </c>
      <c r="S42" s="30">
        <v>0.17199999999999999</v>
      </c>
      <c r="T42" s="30">
        <v>0.26400000000000001</v>
      </c>
      <c r="U42" s="30">
        <v>0.34200000000000003</v>
      </c>
      <c r="V42" s="30">
        <v>0.16900000000000001</v>
      </c>
      <c r="W42" s="30">
        <v>5.3999999999999999E-2</v>
      </c>
      <c r="Y42" s="51" t="s">
        <v>147</v>
      </c>
      <c r="Z42" s="30">
        <v>0.13900000000000001</v>
      </c>
      <c r="AA42" s="30">
        <v>0.26900000000000002</v>
      </c>
      <c r="AB42" s="30">
        <v>0.33800000000000002</v>
      </c>
      <c r="AC42" s="30">
        <v>0.187</v>
      </c>
      <c r="AD42" s="30">
        <v>6.8000000000000005E-2</v>
      </c>
      <c r="AE42" s="30">
        <v>0.13800000000000001</v>
      </c>
      <c r="AF42" s="30">
        <v>0.27500000000000002</v>
      </c>
      <c r="AG42" s="30">
        <v>0.35499999999999998</v>
      </c>
      <c r="AH42" s="30">
        <v>0.184</v>
      </c>
      <c r="AI42" s="30">
        <v>4.9000000000000002E-2</v>
      </c>
    </row>
    <row r="43" spans="13:35" x14ac:dyDescent="0.25">
      <c r="M43" s="18" t="s">
        <v>57</v>
      </c>
      <c r="N43" s="30">
        <v>0.11700000000000001</v>
      </c>
      <c r="O43" s="30">
        <v>0.255</v>
      </c>
      <c r="P43" s="30">
        <v>0.32700000000000001</v>
      </c>
      <c r="Q43" s="30">
        <v>0.20699999999999999</v>
      </c>
      <c r="R43" s="30">
        <v>9.4E-2</v>
      </c>
      <c r="S43" s="30">
        <v>0.16400000000000001</v>
      </c>
      <c r="T43" s="30">
        <v>0.27</v>
      </c>
      <c r="U43" s="30">
        <v>0.32800000000000001</v>
      </c>
      <c r="V43" s="30">
        <v>0.16900000000000001</v>
      </c>
      <c r="W43" s="30">
        <v>6.9000000000000006E-2</v>
      </c>
      <c r="Y43" s="52" t="s">
        <v>148</v>
      </c>
      <c r="Z43" s="31">
        <v>0.126</v>
      </c>
      <c r="AA43" s="31">
        <v>0.246</v>
      </c>
      <c r="AB43" s="31">
        <v>0.34100000000000003</v>
      </c>
      <c r="AC43" s="31">
        <v>0.20799999999999999</v>
      </c>
      <c r="AD43" s="31">
        <v>7.9000000000000001E-2</v>
      </c>
      <c r="AE43" s="31">
        <v>0.155</v>
      </c>
      <c r="AF43" s="31">
        <v>0.28100000000000003</v>
      </c>
      <c r="AG43" s="31">
        <v>0.34100000000000003</v>
      </c>
      <c r="AH43" s="31">
        <v>0.17199999999999999</v>
      </c>
      <c r="AI43" s="31">
        <v>5.0999999999999997E-2</v>
      </c>
    </row>
    <row r="44" spans="13:35" x14ac:dyDescent="0.25">
      <c r="M44" s="18" t="s">
        <v>58</v>
      </c>
      <c r="N44" s="30">
        <v>0.14699999999999999</v>
      </c>
      <c r="O44" s="30">
        <v>0.27800000000000002</v>
      </c>
      <c r="P44" s="30">
        <v>0.33200000000000002</v>
      </c>
      <c r="Q44" s="30">
        <v>0.17599999999999999</v>
      </c>
      <c r="R44" s="30">
        <v>6.8000000000000005E-2</v>
      </c>
      <c r="S44" s="30">
        <v>0.16900000000000001</v>
      </c>
      <c r="T44" s="30">
        <v>0.28899999999999998</v>
      </c>
      <c r="U44" s="30">
        <v>0.33700000000000002</v>
      </c>
      <c r="V44" s="30">
        <v>0.16200000000000001</v>
      </c>
      <c r="W44" s="30">
        <v>4.2999999999999997E-2</v>
      </c>
    </row>
    <row r="45" spans="13:35" x14ac:dyDescent="0.25">
      <c r="M45" s="18" t="s">
        <v>59</v>
      </c>
      <c r="N45" s="30">
        <v>0.13900000000000001</v>
      </c>
      <c r="O45" s="30">
        <v>0.26600000000000001</v>
      </c>
      <c r="P45" s="30">
        <v>0.34</v>
      </c>
      <c r="Q45" s="30">
        <v>0.17699999999999999</v>
      </c>
      <c r="R45" s="30">
        <v>7.8E-2</v>
      </c>
      <c r="S45" s="30">
        <v>0.183</v>
      </c>
      <c r="T45" s="30">
        <v>0.26500000000000001</v>
      </c>
      <c r="U45" s="30">
        <v>0.314</v>
      </c>
      <c r="V45" s="30">
        <v>0.18</v>
      </c>
      <c r="W45" s="30">
        <v>5.7000000000000002E-2</v>
      </c>
      <c r="Y45" s="1" t="s">
        <v>202</v>
      </c>
    </row>
    <row r="46" spans="13:35" x14ac:dyDescent="0.25">
      <c r="M46" s="18" t="s">
        <v>60</v>
      </c>
      <c r="N46" s="30">
        <v>0.111</v>
      </c>
      <c r="O46" s="30">
        <v>0.25</v>
      </c>
      <c r="P46" s="30">
        <v>0.34899999999999998</v>
      </c>
      <c r="Q46" s="30">
        <v>0.20200000000000001</v>
      </c>
      <c r="R46" s="30">
        <v>8.7999999999999995E-2</v>
      </c>
      <c r="S46" s="30">
        <v>0.14899999999999999</v>
      </c>
      <c r="T46" s="30">
        <v>0.27500000000000002</v>
      </c>
      <c r="U46" s="30">
        <v>0.33400000000000002</v>
      </c>
      <c r="V46" s="30">
        <v>0.188</v>
      </c>
      <c r="W46" s="30">
        <v>5.5E-2</v>
      </c>
      <c r="Y46" s="61" t="s">
        <v>9</v>
      </c>
      <c r="Z46" s="61" t="s">
        <v>67</v>
      </c>
      <c r="AA46" s="61"/>
      <c r="AB46" s="61"/>
      <c r="AC46" s="61"/>
      <c r="AD46" s="61"/>
      <c r="AE46" s="61" t="s">
        <v>68</v>
      </c>
      <c r="AF46" s="61"/>
      <c r="AG46" s="61"/>
      <c r="AH46" s="61"/>
      <c r="AI46" s="61"/>
    </row>
    <row r="47" spans="13:35" x14ac:dyDescent="0.25">
      <c r="M47" s="18" t="s">
        <v>61</v>
      </c>
      <c r="N47" s="30">
        <v>0.13700000000000001</v>
      </c>
      <c r="O47" s="30">
        <v>0.27</v>
      </c>
      <c r="P47" s="30">
        <v>0.33400000000000002</v>
      </c>
      <c r="Q47" s="30">
        <v>0.19</v>
      </c>
      <c r="R47" s="30">
        <v>6.9000000000000006E-2</v>
      </c>
      <c r="S47" s="30">
        <v>0.183</v>
      </c>
      <c r="T47" s="30">
        <v>0.307</v>
      </c>
      <c r="U47" s="30">
        <v>0.32500000000000001</v>
      </c>
      <c r="V47" s="30">
        <v>0.14099999999999999</v>
      </c>
      <c r="W47" s="30">
        <v>4.2999999999999997E-2</v>
      </c>
      <c r="Y47" s="61"/>
      <c r="Z47" s="53" t="s">
        <v>84</v>
      </c>
      <c r="AA47" s="53" t="s">
        <v>85</v>
      </c>
      <c r="AB47" s="53" t="s">
        <v>86</v>
      </c>
      <c r="AC47" s="53" t="s">
        <v>87</v>
      </c>
      <c r="AD47" s="53" t="s">
        <v>88</v>
      </c>
      <c r="AE47" s="53" t="s">
        <v>84</v>
      </c>
      <c r="AF47" s="53" t="s">
        <v>85</v>
      </c>
      <c r="AG47" s="53" t="s">
        <v>86</v>
      </c>
      <c r="AH47" s="53" t="s">
        <v>87</v>
      </c>
      <c r="AI47" s="53" t="s">
        <v>88</v>
      </c>
    </row>
    <row r="48" spans="13:35" x14ac:dyDescent="0.25">
      <c r="M48" s="18" t="s">
        <v>62</v>
      </c>
      <c r="N48" s="30">
        <v>0.22700000000000001</v>
      </c>
      <c r="O48" s="30">
        <v>0.32100000000000001</v>
      </c>
      <c r="P48" s="30">
        <v>0.27500000000000002</v>
      </c>
      <c r="Q48" s="30">
        <v>0.13</v>
      </c>
      <c r="R48" s="30">
        <v>4.7E-2</v>
      </c>
      <c r="S48" s="30">
        <v>0.27400000000000002</v>
      </c>
      <c r="T48" s="30">
        <v>0.33600000000000002</v>
      </c>
      <c r="U48" s="30">
        <v>0.25900000000000001</v>
      </c>
      <c r="V48" s="30">
        <v>0.105</v>
      </c>
      <c r="W48" s="30">
        <v>2.5999999999999999E-2</v>
      </c>
      <c r="Y48" s="13" t="s">
        <v>25</v>
      </c>
      <c r="Z48" s="29">
        <v>0.111</v>
      </c>
      <c r="AA48" s="29">
        <v>0.24199999999999999</v>
      </c>
      <c r="AB48" s="29">
        <v>0.33700000000000002</v>
      </c>
      <c r="AC48" s="29">
        <v>0.215</v>
      </c>
      <c r="AD48" s="29">
        <v>9.5000000000000001E-2</v>
      </c>
      <c r="AE48" s="29">
        <v>0.13400000000000001</v>
      </c>
      <c r="AF48" s="29">
        <v>0.26200000000000001</v>
      </c>
      <c r="AG48" s="29">
        <v>0.34599999999999997</v>
      </c>
      <c r="AH48" s="29">
        <v>0.19500000000000001</v>
      </c>
      <c r="AI48" s="29">
        <v>6.2E-2</v>
      </c>
    </row>
    <row r="49" spans="2:35" x14ac:dyDescent="0.25">
      <c r="M49" s="18" t="s">
        <v>63</v>
      </c>
      <c r="N49" s="30">
        <v>0.156</v>
      </c>
      <c r="O49" s="30">
        <v>0.27200000000000002</v>
      </c>
      <c r="P49" s="30">
        <v>0.318</v>
      </c>
      <c r="Q49" s="30">
        <v>0.17899999999999999</v>
      </c>
      <c r="R49" s="30">
        <v>7.3999999999999996E-2</v>
      </c>
      <c r="S49" s="30">
        <v>0.17799999999999999</v>
      </c>
      <c r="T49" s="30">
        <v>0.30099999999999999</v>
      </c>
      <c r="U49" s="30">
        <v>0.32200000000000001</v>
      </c>
      <c r="V49" s="30">
        <v>0.156</v>
      </c>
      <c r="W49" s="30">
        <v>4.2999999999999997E-2</v>
      </c>
      <c r="Y49" s="14" t="s">
        <v>27</v>
      </c>
      <c r="Z49" s="30">
        <v>0.129</v>
      </c>
      <c r="AA49" s="30">
        <v>0.25</v>
      </c>
      <c r="AB49" s="30">
        <v>0.32800000000000001</v>
      </c>
      <c r="AC49" s="30">
        <v>0.20300000000000001</v>
      </c>
      <c r="AD49" s="30">
        <v>0.09</v>
      </c>
      <c r="AE49" s="30">
        <v>0.16200000000000001</v>
      </c>
      <c r="AF49" s="30">
        <v>0.27600000000000002</v>
      </c>
      <c r="AG49" s="30">
        <v>0.33600000000000002</v>
      </c>
      <c r="AH49" s="30">
        <v>0.17299999999999999</v>
      </c>
      <c r="AI49" s="30">
        <v>5.3999999999999999E-2</v>
      </c>
    </row>
    <row r="50" spans="2:35" x14ac:dyDescent="0.25">
      <c r="M50" s="18" t="s">
        <v>64</v>
      </c>
      <c r="N50" s="30">
        <v>9.5000000000000001E-2</v>
      </c>
      <c r="O50" s="30">
        <v>0.24399999999999999</v>
      </c>
      <c r="P50" s="30">
        <v>0.34200000000000003</v>
      </c>
      <c r="Q50" s="30">
        <v>0.219</v>
      </c>
      <c r="R50" s="30">
        <v>0.10100000000000001</v>
      </c>
      <c r="S50" s="30">
        <v>0.13400000000000001</v>
      </c>
      <c r="T50" s="30">
        <v>0.26300000000000001</v>
      </c>
      <c r="U50" s="30">
        <v>0.34699999999999998</v>
      </c>
      <c r="V50" s="30">
        <v>0.19600000000000001</v>
      </c>
      <c r="W50" s="30">
        <v>5.8999999999999997E-2</v>
      </c>
      <c r="Y50" s="50" t="s">
        <v>29</v>
      </c>
      <c r="Z50" s="30">
        <v>0.13600000000000001</v>
      </c>
      <c r="AA50" s="30">
        <v>0.26</v>
      </c>
      <c r="AB50" s="30">
        <v>0.32700000000000001</v>
      </c>
      <c r="AC50" s="30">
        <v>0.192</v>
      </c>
      <c r="AD50" s="30">
        <v>8.5999999999999993E-2</v>
      </c>
      <c r="AE50" s="30">
        <v>0.18</v>
      </c>
      <c r="AF50" s="30">
        <v>0.28399999999999997</v>
      </c>
      <c r="AG50" s="30">
        <v>0.32400000000000001</v>
      </c>
      <c r="AH50" s="30">
        <v>0.16200000000000001</v>
      </c>
      <c r="AI50" s="30">
        <v>0.05</v>
      </c>
    </row>
    <row r="51" spans="2:35" x14ac:dyDescent="0.25">
      <c r="M51" s="17" t="s">
        <v>65</v>
      </c>
      <c r="N51" s="31">
        <v>0.115</v>
      </c>
      <c r="O51" s="31">
        <v>0.23599999999999999</v>
      </c>
      <c r="P51" s="31">
        <v>0.33500000000000002</v>
      </c>
      <c r="Q51" s="31">
        <v>0.218</v>
      </c>
      <c r="R51" s="31">
        <v>9.7000000000000003E-2</v>
      </c>
      <c r="S51" s="31">
        <v>0.123</v>
      </c>
      <c r="T51" s="31">
        <v>0.25700000000000001</v>
      </c>
      <c r="U51" s="31">
        <v>0.35099999999999998</v>
      </c>
      <c r="V51" s="31">
        <v>0.20200000000000001</v>
      </c>
      <c r="W51" s="31">
        <v>6.8000000000000005E-2</v>
      </c>
      <c r="Y51" s="14" t="s">
        <v>31</v>
      </c>
      <c r="Z51" s="30">
        <v>0.14099999999999999</v>
      </c>
      <c r="AA51" s="30">
        <v>0.27100000000000002</v>
      </c>
      <c r="AB51" s="30">
        <v>0.32300000000000001</v>
      </c>
      <c r="AC51" s="30">
        <v>0.184</v>
      </c>
      <c r="AD51" s="30">
        <v>8.1000000000000003E-2</v>
      </c>
      <c r="AE51" s="30">
        <v>0.19</v>
      </c>
      <c r="AF51" s="30">
        <v>0.29299999999999998</v>
      </c>
      <c r="AG51" s="30">
        <v>0.32</v>
      </c>
      <c r="AH51" s="30">
        <v>0.151</v>
      </c>
      <c r="AI51" s="30">
        <v>4.5999999999999999E-2</v>
      </c>
    </row>
    <row r="52" spans="2:35" x14ac:dyDescent="0.25">
      <c r="Y52" s="17" t="s">
        <v>33</v>
      </c>
      <c r="Z52" s="31">
        <v>0.14799999999999999</v>
      </c>
      <c r="AA52" s="31">
        <v>0.27100000000000002</v>
      </c>
      <c r="AB52" s="31">
        <v>0.32</v>
      </c>
      <c r="AC52" s="31">
        <v>0.18</v>
      </c>
      <c r="AD52" s="31">
        <v>8.1000000000000003E-2</v>
      </c>
      <c r="AE52" s="31">
        <v>0.22800000000000001</v>
      </c>
      <c r="AF52" s="31">
        <v>0.29499999999999998</v>
      </c>
      <c r="AG52" s="31">
        <v>0.29399999999999998</v>
      </c>
      <c r="AH52" s="31">
        <v>0.13900000000000001</v>
      </c>
      <c r="AI52" s="31">
        <v>4.3999999999999997E-2</v>
      </c>
    </row>
    <row r="60" spans="2:35" x14ac:dyDescent="0.25">
      <c r="B60" s="27"/>
      <c r="C60" s="12" t="s">
        <v>84</v>
      </c>
      <c r="D60" s="12" t="s">
        <v>85</v>
      </c>
      <c r="E60" s="12" t="s">
        <v>86</v>
      </c>
      <c r="F60" s="12" t="s">
        <v>87</v>
      </c>
      <c r="G60" s="12" t="s">
        <v>88</v>
      </c>
      <c r="M60" s="9"/>
      <c r="N60" s="9"/>
      <c r="O60" s="9"/>
      <c r="P60" s="9"/>
      <c r="Q60" s="9"/>
      <c r="R60" s="9"/>
      <c r="S60" s="9"/>
      <c r="T60" s="9"/>
    </row>
    <row r="61" spans="2:35" x14ac:dyDescent="0.25">
      <c r="B61" s="27" t="s">
        <v>90</v>
      </c>
      <c r="C61" s="34">
        <f>B10</f>
        <v>0.129</v>
      </c>
      <c r="D61" s="34">
        <f t="shared" ref="D61:G61" si="0">C10</f>
        <v>0.254</v>
      </c>
      <c r="E61" s="34">
        <f t="shared" si="0"/>
        <v>0.32900000000000001</v>
      </c>
      <c r="F61" s="34">
        <f t="shared" si="0"/>
        <v>0.19900000000000001</v>
      </c>
      <c r="G61" s="34">
        <f t="shared" si="0"/>
        <v>8.7999999999999995E-2</v>
      </c>
      <c r="M61" s="9"/>
      <c r="N61" s="9"/>
      <c r="O61" s="9"/>
      <c r="P61" s="9"/>
      <c r="Q61" s="9"/>
      <c r="R61" s="9"/>
      <c r="S61" s="9"/>
      <c r="T61" s="9"/>
    </row>
    <row r="62" spans="2:35" x14ac:dyDescent="0.25">
      <c r="B62" s="27" t="s">
        <v>89</v>
      </c>
      <c r="C62" s="34">
        <f>G10</f>
        <v>0.16600000000000001</v>
      </c>
      <c r="D62" s="34">
        <f t="shared" ref="D62:G62" si="1">H10</f>
        <v>0.27800000000000002</v>
      </c>
      <c r="E62" s="34">
        <f t="shared" si="1"/>
        <v>0.33100000000000002</v>
      </c>
      <c r="F62" s="34">
        <f t="shared" si="1"/>
        <v>0.17100000000000001</v>
      </c>
      <c r="G62" s="34">
        <f t="shared" si="1"/>
        <v>5.3999999999999999E-2</v>
      </c>
      <c r="M62" s="9"/>
      <c r="N62" s="9"/>
      <c r="O62" s="6"/>
      <c r="P62" s="6"/>
      <c r="Q62" s="6"/>
      <c r="R62" s="6"/>
      <c r="S62" s="6"/>
      <c r="T62" s="9"/>
    </row>
    <row r="63" spans="2:35" x14ac:dyDescent="0.25">
      <c r="M63" s="9"/>
      <c r="N63" s="9"/>
      <c r="O63" s="10"/>
      <c r="P63" s="10"/>
      <c r="Q63" s="10"/>
      <c r="R63" s="10"/>
      <c r="S63" s="10"/>
      <c r="T63" s="9"/>
    </row>
    <row r="64" spans="2:35" x14ac:dyDescent="0.25">
      <c r="M64" s="9"/>
      <c r="N64" s="9"/>
      <c r="O64" s="9"/>
      <c r="P64" s="9"/>
      <c r="Q64" s="9"/>
      <c r="R64" s="9"/>
      <c r="S64" s="9"/>
      <c r="T64" s="9"/>
    </row>
    <row r="65" spans="13:20" x14ac:dyDescent="0.25">
      <c r="M65" s="9"/>
      <c r="N65" s="9"/>
      <c r="O65" s="9"/>
      <c r="P65" s="9"/>
      <c r="Q65" s="9"/>
      <c r="R65" s="9"/>
      <c r="S65" s="9"/>
      <c r="T65" s="9"/>
    </row>
  </sheetData>
  <mergeCells count="15">
    <mergeCell ref="Y46:Y47"/>
    <mergeCell ref="Z46:AD46"/>
    <mergeCell ref="AE46:AI46"/>
    <mergeCell ref="S3:W3"/>
    <mergeCell ref="A5:A6"/>
    <mergeCell ref="B5:F5"/>
    <mergeCell ref="G5:K5"/>
    <mergeCell ref="M3:M4"/>
    <mergeCell ref="N3:R3"/>
    <mergeCell ref="Y3:Y4"/>
    <mergeCell ref="Z3:AD3"/>
    <mergeCell ref="AE3:AI3"/>
    <mergeCell ref="Y22:Y23"/>
    <mergeCell ref="Z22:AD22"/>
    <mergeCell ref="AE22:AI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12" max="1048575" man="1"/>
    <brk id="2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04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8" width="9.73046875" customWidth="1"/>
    <col min="9" max="9" width="9.1328125" customWidth="1"/>
    <col min="10" max="10" width="12.59765625" customWidth="1"/>
    <col min="11" max="17" width="9.1328125" customWidth="1"/>
    <col min="18" max="18" width="12.59765625" customWidth="1"/>
    <col min="19" max="24" width="9.1328125" customWidth="1"/>
  </cols>
  <sheetData>
    <row r="1" spans="1:24" ht="30" customHeight="1" x14ac:dyDescent="0.25">
      <c r="A1" s="8" t="s">
        <v>91</v>
      </c>
      <c r="B1" s="5"/>
      <c r="C1" s="5"/>
      <c r="D1" s="5"/>
      <c r="E1" s="5"/>
      <c r="F1" s="5"/>
      <c r="G1" s="5"/>
      <c r="H1" s="5"/>
    </row>
    <row r="2" spans="1:24" x14ac:dyDescent="0.25">
      <c r="J2" t="s">
        <v>172</v>
      </c>
      <c r="R2" t="s">
        <v>189</v>
      </c>
    </row>
    <row r="3" spans="1:24" x14ac:dyDescent="0.25">
      <c r="J3" s="61" t="s">
        <v>92</v>
      </c>
      <c r="K3" s="61" t="s">
        <v>67</v>
      </c>
      <c r="L3" s="61"/>
      <c r="M3" s="61"/>
      <c r="N3" s="61" t="s">
        <v>68</v>
      </c>
      <c r="O3" s="61"/>
      <c r="P3" s="61"/>
      <c r="R3" s="61" t="s">
        <v>178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2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7" t="s">
        <v>69</v>
      </c>
      <c r="T4" s="47" t="s">
        <v>70</v>
      </c>
      <c r="U4" s="47" t="s">
        <v>71</v>
      </c>
      <c r="V4" s="47" t="s">
        <v>69</v>
      </c>
      <c r="W4" s="47" t="s">
        <v>70</v>
      </c>
      <c r="X4" s="47" t="s">
        <v>71</v>
      </c>
    </row>
    <row r="5" spans="1:24" x14ac:dyDescent="0.2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20284</v>
      </c>
      <c r="L5" s="20">
        <v>139.51</v>
      </c>
      <c r="M5" s="20">
        <v>6.4</v>
      </c>
      <c r="N5" s="19">
        <v>19779</v>
      </c>
      <c r="O5" s="20">
        <v>140.80000000000001</v>
      </c>
      <c r="P5" s="20">
        <v>6.89</v>
      </c>
      <c r="R5" s="13" t="s">
        <v>114</v>
      </c>
      <c r="S5" s="19">
        <v>12825</v>
      </c>
      <c r="T5" s="20">
        <v>139.52000000000001</v>
      </c>
      <c r="U5" s="20">
        <v>6.43</v>
      </c>
      <c r="V5" s="19">
        <v>12460</v>
      </c>
      <c r="W5" s="20">
        <v>140.87</v>
      </c>
      <c r="X5" s="20">
        <v>6.94</v>
      </c>
    </row>
    <row r="6" spans="1:24" x14ac:dyDescent="0.2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4961</v>
      </c>
      <c r="L6" s="22">
        <v>139.97999999999999</v>
      </c>
      <c r="M6" s="22">
        <v>6.27</v>
      </c>
      <c r="N6" s="21">
        <v>4720</v>
      </c>
      <c r="O6" s="22">
        <v>141.5</v>
      </c>
      <c r="P6" s="22">
        <v>6.81</v>
      </c>
      <c r="R6" s="14" t="s">
        <v>115</v>
      </c>
      <c r="S6" s="21">
        <v>5481</v>
      </c>
      <c r="T6" s="22">
        <v>139.22999999999999</v>
      </c>
      <c r="U6" s="22">
        <v>6.26</v>
      </c>
      <c r="V6" s="21">
        <v>5204</v>
      </c>
      <c r="W6" s="22">
        <v>140.6</v>
      </c>
      <c r="X6" s="22">
        <v>6.9</v>
      </c>
    </row>
    <row r="7" spans="1:24" x14ac:dyDescent="0.25">
      <c r="A7" s="13" t="s">
        <v>14</v>
      </c>
      <c r="B7" s="19">
        <v>529820</v>
      </c>
      <c r="C7" s="20">
        <v>138.91999999999999</v>
      </c>
      <c r="D7" s="20">
        <v>6.16</v>
      </c>
      <c r="E7" s="19">
        <v>507706</v>
      </c>
      <c r="F7" s="20">
        <v>140.09</v>
      </c>
      <c r="G7" s="20">
        <v>6.8</v>
      </c>
      <c r="H7" s="7"/>
      <c r="J7" s="14" t="s">
        <v>13</v>
      </c>
      <c r="K7" s="21">
        <v>5239</v>
      </c>
      <c r="L7" s="22">
        <v>139.6</v>
      </c>
      <c r="M7" s="22">
        <v>6.27</v>
      </c>
      <c r="N7" s="21">
        <v>4733</v>
      </c>
      <c r="O7" s="22">
        <v>140.83000000000001</v>
      </c>
      <c r="P7" s="22">
        <v>6.73</v>
      </c>
      <c r="R7" s="14" t="s">
        <v>116</v>
      </c>
      <c r="S7" s="21">
        <v>24987</v>
      </c>
      <c r="T7" s="22">
        <v>139.02000000000001</v>
      </c>
      <c r="U7" s="22">
        <v>6.15</v>
      </c>
      <c r="V7" s="21">
        <v>24287</v>
      </c>
      <c r="W7" s="22">
        <v>140.12</v>
      </c>
      <c r="X7" s="22">
        <v>6.77</v>
      </c>
    </row>
    <row r="8" spans="1:24" x14ac:dyDescent="0.25">
      <c r="A8" s="14" t="s">
        <v>12</v>
      </c>
      <c r="B8" s="21">
        <v>3021</v>
      </c>
      <c r="C8" s="22">
        <v>139.82</v>
      </c>
      <c r="D8" s="22">
        <v>6.11</v>
      </c>
      <c r="E8" s="21">
        <v>3096</v>
      </c>
      <c r="F8" s="22">
        <v>140.71</v>
      </c>
      <c r="G8" s="22">
        <v>6.78</v>
      </c>
      <c r="H8" s="7"/>
      <c r="J8" s="14" t="s">
        <v>15</v>
      </c>
      <c r="K8" s="21">
        <v>9913</v>
      </c>
      <c r="L8" s="22">
        <v>139.38</v>
      </c>
      <c r="M8" s="22">
        <v>6.22</v>
      </c>
      <c r="N8" s="21">
        <v>9394</v>
      </c>
      <c r="O8" s="22">
        <v>140.66</v>
      </c>
      <c r="P8" s="22">
        <v>6.86</v>
      </c>
      <c r="R8" s="14" t="s">
        <v>117</v>
      </c>
      <c r="S8" s="21">
        <v>21933</v>
      </c>
      <c r="T8" s="22">
        <v>139.21</v>
      </c>
      <c r="U8" s="22">
        <v>6.2</v>
      </c>
      <c r="V8" s="21">
        <v>21177</v>
      </c>
      <c r="W8" s="22">
        <v>140.18</v>
      </c>
      <c r="X8" s="22">
        <v>6.82</v>
      </c>
    </row>
    <row r="9" spans="1:24" x14ac:dyDescent="0.25">
      <c r="A9" s="15" t="s">
        <v>16</v>
      </c>
      <c r="B9" s="23">
        <v>2885</v>
      </c>
      <c r="C9" s="24">
        <v>139.49</v>
      </c>
      <c r="D9" s="24">
        <v>6.33</v>
      </c>
      <c r="E9" s="23">
        <v>3655</v>
      </c>
      <c r="F9" s="24">
        <v>140.41</v>
      </c>
      <c r="G9" s="24">
        <v>6.82</v>
      </c>
      <c r="H9" s="7"/>
      <c r="J9" s="14" t="s">
        <v>17</v>
      </c>
      <c r="K9" s="21">
        <v>3660</v>
      </c>
      <c r="L9" s="22">
        <v>140.34</v>
      </c>
      <c r="M9" s="22">
        <v>6.24</v>
      </c>
      <c r="N9" s="21">
        <v>3516</v>
      </c>
      <c r="O9" s="22">
        <v>141.53</v>
      </c>
      <c r="P9" s="22">
        <v>6.82</v>
      </c>
      <c r="R9" s="14" t="s">
        <v>118</v>
      </c>
      <c r="S9" s="21">
        <v>13368</v>
      </c>
      <c r="T9" s="22">
        <v>139.19999999999999</v>
      </c>
      <c r="U9" s="22">
        <v>6.21</v>
      </c>
      <c r="V9" s="21">
        <v>12866</v>
      </c>
      <c r="W9" s="22">
        <v>140.06</v>
      </c>
      <c r="X9" s="22">
        <v>6.81</v>
      </c>
    </row>
    <row r="10" spans="1:24" x14ac:dyDescent="0.25">
      <c r="A10" s="16" t="s">
        <v>113</v>
      </c>
      <c r="B10" s="25">
        <v>535726</v>
      </c>
      <c r="C10" s="26">
        <v>138.93</v>
      </c>
      <c r="D10" s="26">
        <v>6.16</v>
      </c>
      <c r="E10" s="25">
        <v>514457</v>
      </c>
      <c r="F10" s="26">
        <v>140.09</v>
      </c>
      <c r="G10" s="26">
        <v>6.8</v>
      </c>
      <c r="H10" s="7"/>
      <c r="J10" s="18" t="s">
        <v>18</v>
      </c>
      <c r="K10" s="21">
        <v>4556</v>
      </c>
      <c r="L10" s="22">
        <v>139.56</v>
      </c>
      <c r="M10" s="22">
        <v>6.26</v>
      </c>
      <c r="N10" s="21">
        <v>4287</v>
      </c>
      <c r="O10" s="22">
        <v>140.93</v>
      </c>
      <c r="P10" s="22">
        <v>6.83</v>
      </c>
      <c r="R10" s="18" t="s">
        <v>119</v>
      </c>
      <c r="S10" s="21">
        <v>5879</v>
      </c>
      <c r="T10" s="22">
        <v>139.63999999999999</v>
      </c>
      <c r="U10" s="22">
        <v>6.28</v>
      </c>
      <c r="V10" s="21">
        <v>5453</v>
      </c>
      <c r="W10" s="22">
        <v>140.79</v>
      </c>
      <c r="X10" s="22">
        <v>6.8</v>
      </c>
    </row>
    <row r="11" spans="1:24" x14ac:dyDescent="0.25">
      <c r="J11" s="18" t="s">
        <v>19</v>
      </c>
      <c r="K11" s="21">
        <v>7739</v>
      </c>
      <c r="L11" s="22">
        <v>139.09</v>
      </c>
      <c r="M11" s="22">
        <v>6.11</v>
      </c>
      <c r="N11" s="21">
        <v>7369</v>
      </c>
      <c r="O11" s="22">
        <v>140.21</v>
      </c>
      <c r="P11" s="22">
        <v>6.76</v>
      </c>
      <c r="R11" s="18" t="s">
        <v>120</v>
      </c>
      <c r="S11" s="21">
        <v>9746</v>
      </c>
      <c r="T11" s="22">
        <v>138.53</v>
      </c>
      <c r="U11" s="22">
        <v>6.11</v>
      </c>
      <c r="V11" s="21">
        <v>9421</v>
      </c>
      <c r="W11" s="22">
        <v>139.69</v>
      </c>
      <c r="X11" s="22">
        <v>6.85</v>
      </c>
    </row>
    <row r="12" spans="1:24" x14ac:dyDescent="0.25">
      <c r="J12" s="18" t="s">
        <v>20</v>
      </c>
      <c r="K12" s="21">
        <v>12699</v>
      </c>
      <c r="L12" s="22">
        <v>138.99</v>
      </c>
      <c r="M12" s="22">
        <v>6.26</v>
      </c>
      <c r="N12" s="21">
        <v>12102</v>
      </c>
      <c r="O12" s="22">
        <v>140.15</v>
      </c>
      <c r="P12" s="22">
        <v>6.89</v>
      </c>
      <c r="R12" s="18" t="s">
        <v>121</v>
      </c>
      <c r="S12" s="21">
        <v>25056</v>
      </c>
      <c r="T12" s="22">
        <v>138.35</v>
      </c>
      <c r="U12" s="22">
        <v>6.11</v>
      </c>
      <c r="V12" s="21">
        <v>23993</v>
      </c>
      <c r="W12" s="22">
        <v>139.59</v>
      </c>
      <c r="X12" s="22">
        <v>6.79</v>
      </c>
    </row>
    <row r="13" spans="1:24" x14ac:dyDescent="0.25">
      <c r="J13" s="18" t="s">
        <v>22</v>
      </c>
      <c r="K13" s="21">
        <v>8676</v>
      </c>
      <c r="L13" s="22">
        <v>138.9</v>
      </c>
      <c r="M13" s="22">
        <v>6.23</v>
      </c>
      <c r="N13" s="21">
        <v>8227</v>
      </c>
      <c r="O13" s="22">
        <v>140.12</v>
      </c>
      <c r="P13" s="22">
        <v>6.9</v>
      </c>
      <c r="R13" s="18" t="s">
        <v>122</v>
      </c>
      <c r="S13" s="21">
        <v>5163</v>
      </c>
      <c r="T13" s="22">
        <v>138.81</v>
      </c>
      <c r="U13" s="22">
        <v>6.02</v>
      </c>
      <c r="V13" s="21">
        <v>4944</v>
      </c>
      <c r="W13" s="22">
        <v>139.96</v>
      </c>
      <c r="X13" s="22">
        <v>6.67</v>
      </c>
    </row>
    <row r="14" spans="1:24" x14ac:dyDescent="0.25">
      <c r="H14" s="6"/>
      <c r="J14" s="18" t="s">
        <v>23</v>
      </c>
      <c r="K14" s="21">
        <v>8614</v>
      </c>
      <c r="L14" s="22">
        <v>138.78</v>
      </c>
      <c r="M14" s="22">
        <v>6.23</v>
      </c>
      <c r="N14" s="21">
        <v>8122</v>
      </c>
      <c r="O14" s="22">
        <v>139.91</v>
      </c>
      <c r="P14" s="22">
        <v>6.89</v>
      </c>
      <c r="R14" s="18" t="s">
        <v>123</v>
      </c>
      <c r="S14" s="21">
        <v>23093</v>
      </c>
      <c r="T14" s="22">
        <v>138.79</v>
      </c>
      <c r="U14" s="22">
        <v>6.08</v>
      </c>
      <c r="V14" s="21">
        <v>22111</v>
      </c>
      <c r="W14" s="22">
        <v>139.97</v>
      </c>
      <c r="X14" s="22">
        <v>6.82</v>
      </c>
    </row>
    <row r="15" spans="1:24" x14ac:dyDescent="0.25">
      <c r="H15" s="6"/>
      <c r="J15" s="18" t="s">
        <v>24</v>
      </c>
      <c r="K15" s="21">
        <v>30489</v>
      </c>
      <c r="L15" s="22">
        <v>139.07</v>
      </c>
      <c r="M15" s="22">
        <v>6.11</v>
      </c>
      <c r="N15" s="21">
        <v>29700</v>
      </c>
      <c r="O15" s="22">
        <v>140.16</v>
      </c>
      <c r="P15" s="22">
        <v>6.75</v>
      </c>
      <c r="R15" s="18" t="s">
        <v>124</v>
      </c>
      <c r="S15" s="21">
        <v>17659</v>
      </c>
      <c r="T15" s="22">
        <v>138.71</v>
      </c>
      <c r="U15" s="22">
        <v>6.03</v>
      </c>
      <c r="V15" s="21">
        <v>16654</v>
      </c>
      <c r="W15" s="22">
        <v>139.87</v>
      </c>
      <c r="X15" s="22">
        <v>6.72</v>
      </c>
    </row>
    <row r="16" spans="1:24" x14ac:dyDescent="0.25">
      <c r="H16" s="7"/>
      <c r="J16" s="18" t="s">
        <v>26</v>
      </c>
      <c r="K16" s="21">
        <v>25983</v>
      </c>
      <c r="L16" s="22">
        <v>139.25</v>
      </c>
      <c r="M16" s="22">
        <v>6.17</v>
      </c>
      <c r="N16" s="21">
        <v>25185</v>
      </c>
      <c r="O16" s="22">
        <v>140.26</v>
      </c>
      <c r="P16" s="22">
        <v>6.82</v>
      </c>
      <c r="R16" s="18" t="s">
        <v>125</v>
      </c>
      <c r="S16" s="21">
        <v>5302</v>
      </c>
      <c r="T16" s="22">
        <v>138.38</v>
      </c>
      <c r="U16" s="22">
        <v>6.11</v>
      </c>
      <c r="V16" s="21">
        <v>4883</v>
      </c>
      <c r="W16" s="22">
        <v>139.59</v>
      </c>
      <c r="X16" s="22">
        <v>6.86</v>
      </c>
    </row>
    <row r="17" spans="8:24" x14ac:dyDescent="0.25">
      <c r="H17" s="7"/>
      <c r="J17" s="18" t="s">
        <v>28</v>
      </c>
      <c r="K17" s="21">
        <v>48000</v>
      </c>
      <c r="L17" s="22">
        <v>139.38</v>
      </c>
      <c r="M17" s="22">
        <v>6.12</v>
      </c>
      <c r="N17" s="21">
        <v>45563</v>
      </c>
      <c r="O17" s="22">
        <v>140.37</v>
      </c>
      <c r="P17" s="22">
        <v>6.75</v>
      </c>
      <c r="R17" s="18" t="s">
        <v>126</v>
      </c>
      <c r="S17" s="21">
        <v>6929</v>
      </c>
      <c r="T17" s="22">
        <v>138.03</v>
      </c>
      <c r="U17" s="22">
        <v>6.05</v>
      </c>
      <c r="V17" s="21">
        <v>6526</v>
      </c>
      <c r="W17" s="22">
        <v>139.28</v>
      </c>
      <c r="X17" s="22">
        <v>6.78</v>
      </c>
    </row>
    <row r="18" spans="8:24" x14ac:dyDescent="0.25">
      <c r="H18" s="7"/>
      <c r="J18" s="18" t="s">
        <v>30</v>
      </c>
      <c r="K18" s="21">
        <v>37031</v>
      </c>
      <c r="L18" s="22">
        <v>139.19</v>
      </c>
      <c r="M18" s="22">
        <v>6.17</v>
      </c>
      <c r="N18" s="21">
        <v>35470</v>
      </c>
      <c r="O18" s="22">
        <v>140.16</v>
      </c>
      <c r="P18" s="22">
        <v>6.78</v>
      </c>
      <c r="R18" s="18" t="s">
        <v>127</v>
      </c>
      <c r="S18" s="21">
        <v>12430</v>
      </c>
      <c r="T18" s="22">
        <v>138.61000000000001</v>
      </c>
      <c r="U18" s="22">
        <v>6.12</v>
      </c>
      <c r="V18" s="21">
        <v>11939</v>
      </c>
      <c r="W18" s="22">
        <v>139.86000000000001</v>
      </c>
      <c r="X18" s="22">
        <v>6.8</v>
      </c>
    </row>
    <row r="19" spans="8:24" x14ac:dyDescent="0.25">
      <c r="H19" s="7"/>
      <c r="J19" s="18" t="s">
        <v>32</v>
      </c>
      <c r="K19" s="21">
        <v>9132</v>
      </c>
      <c r="L19" s="22">
        <v>139.62</v>
      </c>
      <c r="M19" s="22">
        <v>6.24</v>
      </c>
      <c r="N19" s="21">
        <v>8627</v>
      </c>
      <c r="O19" s="22">
        <v>140.88999999999999</v>
      </c>
      <c r="P19" s="22">
        <v>6.79</v>
      </c>
      <c r="R19" s="17" t="s">
        <v>128</v>
      </c>
      <c r="S19" s="23">
        <v>4815</v>
      </c>
      <c r="T19" s="24">
        <v>138.55000000000001</v>
      </c>
      <c r="U19" s="24">
        <v>6.39</v>
      </c>
      <c r="V19" s="23">
        <v>4591</v>
      </c>
      <c r="W19" s="24">
        <v>139.91</v>
      </c>
      <c r="X19" s="24">
        <v>6.85</v>
      </c>
    </row>
    <row r="20" spans="8:24" x14ac:dyDescent="0.25">
      <c r="H20" s="7"/>
      <c r="J20" s="18" t="s">
        <v>34</v>
      </c>
      <c r="K20" s="21">
        <v>4274</v>
      </c>
      <c r="L20" s="22">
        <v>139.43</v>
      </c>
      <c r="M20" s="22">
        <v>6.2</v>
      </c>
      <c r="N20" s="21">
        <v>4208</v>
      </c>
      <c r="O20" s="22">
        <v>140.65</v>
      </c>
      <c r="P20" s="22">
        <v>6.6</v>
      </c>
    </row>
    <row r="21" spans="8:24" x14ac:dyDescent="0.25">
      <c r="J21" s="18" t="s">
        <v>35</v>
      </c>
      <c r="K21" s="21">
        <v>5064</v>
      </c>
      <c r="L21" s="22">
        <v>139.41999999999999</v>
      </c>
      <c r="M21" s="22">
        <v>6.05</v>
      </c>
      <c r="N21" s="21">
        <v>4975</v>
      </c>
      <c r="O21" s="22">
        <v>140.59</v>
      </c>
      <c r="P21" s="22">
        <v>6.75</v>
      </c>
      <c r="R21" t="s">
        <v>173</v>
      </c>
    </row>
    <row r="22" spans="8:24" x14ac:dyDescent="0.25">
      <c r="J22" s="18" t="s">
        <v>36</v>
      </c>
      <c r="K22" s="21">
        <v>3553</v>
      </c>
      <c r="L22" s="22">
        <v>139.19999999999999</v>
      </c>
      <c r="M22" s="22">
        <v>6.08</v>
      </c>
      <c r="N22" s="21">
        <v>3438</v>
      </c>
      <c r="O22" s="22">
        <v>140.26</v>
      </c>
      <c r="P22" s="22">
        <v>6.59</v>
      </c>
      <c r="R22" s="62" t="s">
        <v>151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25">
      <c r="J23" s="18" t="s">
        <v>37</v>
      </c>
      <c r="K23" s="21">
        <v>3313</v>
      </c>
      <c r="L23" s="22">
        <v>138.71</v>
      </c>
      <c r="M23" s="22">
        <v>6.1</v>
      </c>
      <c r="N23" s="21">
        <v>3200</v>
      </c>
      <c r="O23" s="22">
        <v>139.75</v>
      </c>
      <c r="P23" s="22">
        <v>6.87</v>
      </c>
      <c r="R23" s="62"/>
      <c r="S23" s="47" t="s">
        <v>69</v>
      </c>
      <c r="T23" s="47" t="s">
        <v>70</v>
      </c>
      <c r="U23" s="47" t="s">
        <v>71</v>
      </c>
      <c r="V23" s="47" t="s">
        <v>69</v>
      </c>
      <c r="W23" s="47" t="s">
        <v>70</v>
      </c>
      <c r="X23" s="47" t="s">
        <v>71</v>
      </c>
    </row>
    <row r="24" spans="8:24" x14ac:dyDescent="0.25">
      <c r="J24" s="18" t="s">
        <v>38</v>
      </c>
      <c r="K24" s="21">
        <v>9047</v>
      </c>
      <c r="L24" s="22">
        <v>138.74</v>
      </c>
      <c r="M24" s="22">
        <v>6.16</v>
      </c>
      <c r="N24" s="21">
        <v>8733</v>
      </c>
      <c r="O24" s="22">
        <v>139.63</v>
      </c>
      <c r="P24" s="22">
        <v>6.71</v>
      </c>
      <c r="R24" s="49" t="s">
        <v>129</v>
      </c>
      <c r="S24" s="19">
        <v>7459</v>
      </c>
      <c r="T24" s="20">
        <v>139.5</v>
      </c>
      <c r="U24" s="20">
        <v>6.34</v>
      </c>
      <c r="V24" s="19">
        <v>7319</v>
      </c>
      <c r="W24" s="20">
        <v>140.69</v>
      </c>
      <c r="X24" s="20">
        <v>6.81</v>
      </c>
    </row>
    <row r="25" spans="8:24" x14ac:dyDescent="0.25">
      <c r="J25" s="18" t="s">
        <v>39</v>
      </c>
      <c r="K25" s="21">
        <v>8939</v>
      </c>
      <c r="L25" s="22">
        <v>138.58000000000001</v>
      </c>
      <c r="M25" s="22">
        <v>6.15</v>
      </c>
      <c r="N25" s="21">
        <v>8528</v>
      </c>
      <c r="O25" s="22">
        <v>139.68</v>
      </c>
      <c r="P25" s="22">
        <v>6.81</v>
      </c>
      <c r="R25" s="50" t="s">
        <v>130</v>
      </c>
      <c r="S25" s="21">
        <v>4432</v>
      </c>
      <c r="T25" s="22">
        <v>139.57</v>
      </c>
      <c r="U25" s="22">
        <v>6.15</v>
      </c>
      <c r="V25" s="21">
        <v>4190</v>
      </c>
      <c r="W25" s="22">
        <v>140.74</v>
      </c>
      <c r="X25" s="22">
        <v>6.82</v>
      </c>
    </row>
    <row r="26" spans="8:24" x14ac:dyDescent="0.25">
      <c r="J26" s="18" t="s">
        <v>40</v>
      </c>
      <c r="K26" s="21">
        <v>16045</v>
      </c>
      <c r="L26" s="22">
        <v>138.52000000000001</v>
      </c>
      <c r="M26" s="22">
        <v>6.1</v>
      </c>
      <c r="N26" s="21">
        <v>15569</v>
      </c>
      <c r="O26" s="22">
        <v>139.75</v>
      </c>
      <c r="P26" s="22">
        <v>6.83</v>
      </c>
      <c r="R26" s="50" t="s">
        <v>131</v>
      </c>
      <c r="S26" s="21">
        <v>5502</v>
      </c>
      <c r="T26" s="22">
        <v>139.31</v>
      </c>
      <c r="U26" s="22">
        <v>5.87</v>
      </c>
      <c r="V26" s="21">
        <v>5413</v>
      </c>
      <c r="W26" s="22">
        <v>140.33000000000001</v>
      </c>
      <c r="X26" s="22">
        <v>6.65</v>
      </c>
    </row>
    <row r="27" spans="8:24" x14ac:dyDescent="0.25">
      <c r="J27" s="18" t="s">
        <v>41</v>
      </c>
      <c r="K27" s="21">
        <v>34479</v>
      </c>
      <c r="L27" s="22">
        <v>138.52000000000001</v>
      </c>
      <c r="M27" s="22">
        <v>6.13</v>
      </c>
      <c r="N27" s="21">
        <v>32870</v>
      </c>
      <c r="O27" s="22">
        <v>139.68</v>
      </c>
      <c r="P27" s="22">
        <v>6.79</v>
      </c>
      <c r="R27" s="50" t="s">
        <v>132</v>
      </c>
      <c r="S27" s="21">
        <v>4050</v>
      </c>
      <c r="T27" s="22">
        <v>139.43</v>
      </c>
      <c r="U27" s="22">
        <v>6.02</v>
      </c>
      <c r="V27" s="21">
        <v>4008</v>
      </c>
      <c r="W27" s="22">
        <v>140.69</v>
      </c>
      <c r="X27" s="22">
        <v>6.78</v>
      </c>
    </row>
    <row r="28" spans="8:24" x14ac:dyDescent="0.25">
      <c r="J28" s="18" t="s">
        <v>42</v>
      </c>
      <c r="K28" s="21">
        <v>7826</v>
      </c>
      <c r="L28" s="22">
        <v>138.96</v>
      </c>
      <c r="M28" s="22">
        <v>6.2</v>
      </c>
      <c r="N28" s="21">
        <v>7641</v>
      </c>
      <c r="O28" s="22">
        <v>139.85</v>
      </c>
      <c r="P28" s="22">
        <v>6.72</v>
      </c>
      <c r="R28" s="50" t="s">
        <v>133</v>
      </c>
      <c r="S28" s="21">
        <v>14453</v>
      </c>
      <c r="T28" s="22">
        <v>139.25</v>
      </c>
      <c r="U28" s="22">
        <v>6.14</v>
      </c>
      <c r="V28" s="21">
        <v>13903</v>
      </c>
      <c r="W28" s="22">
        <v>140.24</v>
      </c>
      <c r="X28" s="22">
        <v>6.75</v>
      </c>
    </row>
    <row r="29" spans="8:24" x14ac:dyDescent="0.25">
      <c r="J29" s="18" t="s">
        <v>43</v>
      </c>
      <c r="K29" s="21">
        <v>6780</v>
      </c>
      <c r="L29" s="22">
        <v>139.05000000000001</v>
      </c>
      <c r="M29" s="22">
        <v>6.03</v>
      </c>
      <c r="N29" s="21">
        <v>6546</v>
      </c>
      <c r="O29" s="22">
        <v>139.94999999999999</v>
      </c>
      <c r="P29" s="22">
        <v>6.73</v>
      </c>
      <c r="R29" s="51" t="s">
        <v>134</v>
      </c>
      <c r="S29" s="21">
        <v>6155</v>
      </c>
      <c r="T29" s="22">
        <v>139.19</v>
      </c>
      <c r="U29" s="22">
        <v>6.13</v>
      </c>
      <c r="V29" s="21">
        <v>5809</v>
      </c>
      <c r="W29" s="22">
        <v>140.26</v>
      </c>
      <c r="X29" s="22">
        <v>6.78</v>
      </c>
    </row>
    <row r="30" spans="8:24" x14ac:dyDescent="0.25">
      <c r="J30" s="18" t="s">
        <v>44</v>
      </c>
      <c r="K30" s="21">
        <v>10220</v>
      </c>
      <c r="L30" s="22">
        <v>138.97</v>
      </c>
      <c r="M30" s="22">
        <v>6.08</v>
      </c>
      <c r="N30" s="21">
        <v>9822</v>
      </c>
      <c r="O30" s="22">
        <v>140.1</v>
      </c>
      <c r="P30" s="22">
        <v>6.77</v>
      </c>
      <c r="R30" s="51" t="s">
        <v>135</v>
      </c>
      <c r="S30" s="21">
        <v>3055</v>
      </c>
      <c r="T30" s="22">
        <v>138.82</v>
      </c>
      <c r="U30" s="22">
        <v>6.25</v>
      </c>
      <c r="V30" s="21">
        <v>2892</v>
      </c>
      <c r="W30" s="22">
        <v>140.02000000000001</v>
      </c>
      <c r="X30" s="22">
        <v>6.81</v>
      </c>
    </row>
    <row r="31" spans="8:24" x14ac:dyDescent="0.25">
      <c r="J31" s="18" t="s">
        <v>45</v>
      </c>
      <c r="K31" s="21">
        <v>36216</v>
      </c>
      <c r="L31" s="22">
        <v>138.84</v>
      </c>
      <c r="M31" s="22">
        <v>6.13</v>
      </c>
      <c r="N31" s="21">
        <v>34662</v>
      </c>
      <c r="O31" s="22">
        <v>139.99</v>
      </c>
      <c r="P31" s="22">
        <v>6.83</v>
      </c>
      <c r="R31" s="51" t="s">
        <v>136</v>
      </c>
      <c r="S31" s="21">
        <v>3253</v>
      </c>
      <c r="T31" s="22">
        <v>139.59</v>
      </c>
      <c r="U31" s="22">
        <v>6.16</v>
      </c>
      <c r="V31" s="21">
        <v>3174</v>
      </c>
      <c r="W31" s="22">
        <v>141.07</v>
      </c>
      <c r="X31" s="22">
        <v>6.76</v>
      </c>
    </row>
    <row r="32" spans="8:24" x14ac:dyDescent="0.25">
      <c r="J32" s="18" t="s">
        <v>46</v>
      </c>
      <c r="K32" s="21">
        <v>23975</v>
      </c>
      <c r="L32" s="22">
        <v>138.82</v>
      </c>
      <c r="M32" s="22">
        <v>6.05</v>
      </c>
      <c r="N32" s="21">
        <v>22561</v>
      </c>
      <c r="O32" s="22">
        <v>139.88999999999999</v>
      </c>
      <c r="P32" s="22">
        <v>6.73</v>
      </c>
      <c r="R32" s="51" t="s">
        <v>137</v>
      </c>
      <c r="S32" s="21">
        <v>2668</v>
      </c>
      <c r="T32" s="22">
        <v>138.59</v>
      </c>
      <c r="U32" s="22">
        <v>6.21</v>
      </c>
      <c r="V32" s="21">
        <v>2631</v>
      </c>
      <c r="W32" s="22">
        <v>139.78</v>
      </c>
      <c r="X32" s="22">
        <v>6.85</v>
      </c>
    </row>
    <row r="33" spans="10:24" x14ac:dyDescent="0.25">
      <c r="J33" s="18" t="s">
        <v>47</v>
      </c>
      <c r="K33" s="21">
        <v>5541</v>
      </c>
      <c r="L33" s="22">
        <v>139.03</v>
      </c>
      <c r="M33" s="22">
        <v>6.14</v>
      </c>
      <c r="N33" s="21">
        <v>5570</v>
      </c>
      <c r="O33" s="22">
        <v>140.11000000000001</v>
      </c>
      <c r="P33" s="22">
        <v>6.79</v>
      </c>
      <c r="R33" s="51" t="s">
        <v>138</v>
      </c>
      <c r="S33" s="21">
        <v>3631</v>
      </c>
      <c r="T33" s="22">
        <v>138.46</v>
      </c>
      <c r="U33" s="22">
        <v>6</v>
      </c>
      <c r="V33" s="21">
        <v>3517</v>
      </c>
      <c r="W33" s="22">
        <v>139.88</v>
      </c>
      <c r="X33" s="22">
        <v>6.77</v>
      </c>
    </row>
    <row r="34" spans="10:24" x14ac:dyDescent="0.25">
      <c r="J34" s="18" t="s">
        <v>48</v>
      </c>
      <c r="K34" s="21">
        <v>3911</v>
      </c>
      <c r="L34" s="22">
        <v>138.55000000000001</v>
      </c>
      <c r="M34" s="22">
        <v>6.03</v>
      </c>
      <c r="N34" s="21">
        <v>3726</v>
      </c>
      <c r="O34" s="22">
        <v>139.88999999999999</v>
      </c>
      <c r="P34" s="22">
        <v>6.83</v>
      </c>
      <c r="R34" s="51" t="s">
        <v>139</v>
      </c>
      <c r="S34" s="21">
        <v>9423</v>
      </c>
      <c r="T34" s="22">
        <v>138.97</v>
      </c>
      <c r="U34" s="22">
        <v>6.14</v>
      </c>
      <c r="V34" s="21">
        <v>8877</v>
      </c>
      <c r="W34" s="22">
        <v>139.93</v>
      </c>
      <c r="X34" s="22">
        <v>6.76</v>
      </c>
    </row>
    <row r="35" spans="10:24" x14ac:dyDescent="0.25">
      <c r="J35" s="18" t="s">
        <v>49</v>
      </c>
      <c r="K35" s="21">
        <v>2455</v>
      </c>
      <c r="L35" s="22">
        <v>138.80000000000001</v>
      </c>
      <c r="M35" s="22">
        <v>6.16</v>
      </c>
      <c r="N35" s="21">
        <v>2364</v>
      </c>
      <c r="O35" s="22">
        <v>140.11000000000001</v>
      </c>
      <c r="P35" s="22">
        <v>6.96</v>
      </c>
      <c r="R35" s="51" t="s">
        <v>140</v>
      </c>
      <c r="S35" s="21">
        <v>5057</v>
      </c>
      <c r="T35" s="22">
        <v>139.13</v>
      </c>
      <c r="U35" s="22">
        <v>6.14</v>
      </c>
      <c r="V35" s="21">
        <v>4878</v>
      </c>
      <c r="W35" s="22">
        <v>140.24</v>
      </c>
      <c r="X35" s="22">
        <v>6.86</v>
      </c>
    </row>
    <row r="36" spans="10:24" x14ac:dyDescent="0.25">
      <c r="J36" s="18" t="s">
        <v>50</v>
      </c>
      <c r="K36" s="21">
        <v>2864</v>
      </c>
      <c r="L36" s="22">
        <v>138.41999999999999</v>
      </c>
      <c r="M36" s="22">
        <v>5.93</v>
      </c>
      <c r="N36" s="21">
        <v>2738</v>
      </c>
      <c r="O36" s="22">
        <v>139.68</v>
      </c>
      <c r="P36" s="22">
        <v>6.88</v>
      </c>
      <c r="R36" s="51" t="s">
        <v>141</v>
      </c>
      <c r="S36" s="21">
        <v>9548</v>
      </c>
      <c r="T36" s="22">
        <v>138.99</v>
      </c>
      <c r="U36" s="22">
        <v>6.25</v>
      </c>
      <c r="V36" s="21">
        <v>9147</v>
      </c>
      <c r="W36" s="22">
        <v>140.08000000000001</v>
      </c>
      <c r="X36" s="22">
        <v>6.82</v>
      </c>
    </row>
    <row r="37" spans="10:24" x14ac:dyDescent="0.25">
      <c r="J37" s="18" t="s">
        <v>51</v>
      </c>
      <c r="K37" s="21">
        <v>8464</v>
      </c>
      <c r="L37" s="22">
        <v>138.41999999999999</v>
      </c>
      <c r="M37" s="22">
        <v>6.16</v>
      </c>
      <c r="N37" s="21">
        <v>7823</v>
      </c>
      <c r="O37" s="22">
        <v>139.63999999999999</v>
      </c>
      <c r="P37" s="22">
        <v>6.82</v>
      </c>
      <c r="R37" s="51" t="s">
        <v>142</v>
      </c>
      <c r="S37" s="21">
        <v>3575</v>
      </c>
      <c r="T37" s="22">
        <v>138.76</v>
      </c>
      <c r="U37" s="22">
        <v>6.08</v>
      </c>
      <c r="V37" s="21">
        <v>3404</v>
      </c>
      <c r="W37" s="22">
        <v>139.88999999999999</v>
      </c>
      <c r="X37" s="22">
        <v>6.94</v>
      </c>
    </row>
    <row r="38" spans="10:24" x14ac:dyDescent="0.25">
      <c r="J38" s="18" t="s">
        <v>52</v>
      </c>
      <c r="K38" s="21">
        <v>12374</v>
      </c>
      <c r="L38" s="22">
        <v>138.19999999999999</v>
      </c>
      <c r="M38" s="22">
        <v>6.03</v>
      </c>
      <c r="N38" s="21">
        <v>11793</v>
      </c>
      <c r="O38" s="22">
        <v>139.41999999999999</v>
      </c>
      <c r="P38" s="22">
        <v>6.78</v>
      </c>
      <c r="R38" s="51" t="s">
        <v>143</v>
      </c>
      <c r="S38" s="21">
        <v>6316</v>
      </c>
      <c r="T38" s="22">
        <v>139.13</v>
      </c>
      <c r="U38" s="22">
        <v>6.08</v>
      </c>
      <c r="V38" s="21">
        <v>5907</v>
      </c>
      <c r="W38" s="22">
        <v>139.94999999999999</v>
      </c>
      <c r="X38" s="22">
        <v>6.75</v>
      </c>
    </row>
    <row r="39" spans="10:24" x14ac:dyDescent="0.25">
      <c r="J39" s="18" t="s">
        <v>53</v>
      </c>
      <c r="K39" s="21">
        <v>5644</v>
      </c>
      <c r="L39" s="22">
        <v>138.08000000000001</v>
      </c>
      <c r="M39" s="22">
        <v>5.96</v>
      </c>
      <c r="N39" s="21">
        <v>5473</v>
      </c>
      <c r="O39" s="22">
        <v>139.38999999999999</v>
      </c>
      <c r="P39" s="22">
        <v>6.77</v>
      </c>
      <c r="R39" s="51" t="s">
        <v>144</v>
      </c>
      <c r="S39" s="21">
        <v>3162</v>
      </c>
      <c r="T39" s="22">
        <v>138.49</v>
      </c>
      <c r="U39" s="22">
        <v>6.24</v>
      </c>
      <c r="V39" s="21">
        <v>2940</v>
      </c>
      <c r="W39" s="22">
        <v>139.71</v>
      </c>
      <c r="X39" s="22">
        <v>6.75</v>
      </c>
    </row>
    <row r="40" spans="10:24" x14ac:dyDescent="0.25">
      <c r="J40" s="18" t="s">
        <v>54</v>
      </c>
      <c r="K40" s="21">
        <v>2779</v>
      </c>
      <c r="L40" s="22">
        <v>138.88</v>
      </c>
      <c r="M40" s="22">
        <v>6.31</v>
      </c>
      <c r="N40" s="21">
        <v>2825</v>
      </c>
      <c r="O40" s="22">
        <v>139.93</v>
      </c>
      <c r="P40" s="22">
        <v>6.99</v>
      </c>
      <c r="R40" s="51" t="s">
        <v>145</v>
      </c>
      <c r="S40" s="21">
        <v>5445</v>
      </c>
      <c r="T40" s="22">
        <v>138.41</v>
      </c>
      <c r="U40" s="22">
        <v>5.99</v>
      </c>
      <c r="V40" s="21">
        <v>5267</v>
      </c>
      <c r="W40" s="22">
        <v>139.6</v>
      </c>
      <c r="X40" s="22">
        <v>6.78</v>
      </c>
    </row>
    <row r="41" spans="10:24" x14ac:dyDescent="0.25">
      <c r="J41" s="18" t="s">
        <v>55</v>
      </c>
      <c r="K41" s="21">
        <v>4266</v>
      </c>
      <c r="L41" s="22">
        <v>138.46</v>
      </c>
      <c r="M41" s="22">
        <v>6.23</v>
      </c>
      <c r="N41" s="21">
        <v>4047</v>
      </c>
      <c r="O41" s="22">
        <v>139.83000000000001</v>
      </c>
      <c r="P41" s="22">
        <v>6.66</v>
      </c>
      <c r="R41" s="51" t="s">
        <v>146</v>
      </c>
      <c r="S41" s="21">
        <v>4003</v>
      </c>
      <c r="T41" s="22">
        <v>138.65</v>
      </c>
      <c r="U41" s="22">
        <v>6.06</v>
      </c>
      <c r="V41" s="21">
        <v>3894</v>
      </c>
      <c r="W41" s="22">
        <v>139.96</v>
      </c>
      <c r="X41" s="22">
        <v>6.77</v>
      </c>
    </row>
    <row r="42" spans="10:24" x14ac:dyDescent="0.25">
      <c r="J42" s="18" t="s">
        <v>56</v>
      </c>
      <c r="K42" s="21">
        <v>5812</v>
      </c>
      <c r="L42" s="22">
        <v>138.13999999999999</v>
      </c>
      <c r="M42" s="22">
        <v>6.01</v>
      </c>
      <c r="N42" s="21">
        <v>5603</v>
      </c>
      <c r="O42" s="22">
        <v>139.52000000000001</v>
      </c>
      <c r="P42" s="22">
        <v>6.7</v>
      </c>
      <c r="R42" s="51" t="s">
        <v>147</v>
      </c>
      <c r="S42" s="21">
        <v>6455</v>
      </c>
      <c r="T42" s="22">
        <v>138.87</v>
      </c>
      <c r="U42" s="22">
        <v>6.2</v>
      </c>
      <c r="V42" s="21">
        <v>6182</v>
      </c>
      <c r="W42" s="22">
        <v>140.05000000000001</v>
      </c>
      <c r="X42" s="22">
        <v>6.74</v>
      </c>
    </row>
    <row r="43" spans="10:24" x14ac:dyDescent="0.25">
      <c r="J43" s="18" t="s">
        <v>57</v>
      </c>
      <c r="K43" s="21">
        <v>2694</v>
      </c>
      <c r="L43" s="22">
        <v>138.29</v>
      </c>
      <c r="M43" s="22">
        <v>6.12</v>
      </c>
      <c r="N43" s="21">
        <v>2599</v>
      </c>
      <c r="O43" s="22">
        <v>140.11000000000001</v>
      </c>
      <c r="P43" s="22">
        <v>6.8</v>
      </c>
      <c r="R43" s="52" t="s">
        <v>148</v>
      </c>
      <c r="S43" s="23">
        <v>3405</v>
      </c>
      <c r="T43" s="24">
        <v>138.79</v>
      </c>
      <c r="U43" s="24">
        <v>6.1</v>
      </c>
      <c r="V43" s="23">
        <v>3316</v>
      </c>
      <c r="W43" s="24">
        <v>140.02000000000001</v>
      </c>
      <c r="X43" s="24">
        <v>6.65</v>
      </c>
    </row>
    <row r="44" spans="10:24" x14ac:dyDescent="0.25">
      <c r="J44" s="18" t="s">
        <v>58</v>
      </c>
      <c r="K44" s="21">
        <v>22888</v>
      </c>
      <c r="L44" s="22">
        <v>138.69</v>
      </c>
      <c r="M44" s="22">
        <v>6.14</v>
      </c>
      <c r="N44" s="21">
        <v>22015</v>
      </c>
      <c r="O44" s="22">
        <v>139.93</v>
      </c>
      <c r="P44" s="22">
        <v>6.78</v>
      </c>
    </row>
    <row r="45" spans="10:24" x14ac:dyDescent="0.25">
      <c r="J45" s="18" t="s">
        <v>59</v>
      </c>
      <c r="K45" s="21">
        <v>3924</v>
      </c>
      <c r="L45" s="22">
        <v>138.22999999999999</v>
      </c>
      <c r="M45" s="22">
        <v>6.07</v>
      </c>
      <c r="N45" s="21">
        <v>3756</v>
      </c>
      <c r="O45" s="22">
        <v>139.87</v>
      </c>
      <c r="P45" s="22">
        <v>6.75</v>
      </c>
      <c r="R45" s="1" t="s">
        <v>203</v>
      </c>
    </row>
    <row r="46" spans="10:24" x14ac:dyDescent="0.25">
      <c r="J46" s="18" t="s">
        <v>60</v>
      </c>
      <c r="K46" s="21">
        <v>5779</v>
      </c>
      <c r="L46" s="22">
        <v>138.38999999999999</v>
      </c>
      <c r="M46" s="22">
        <v>6.14</v>
      </c>
      <c r="N46" s="21">
        <v>5727</v>
      </c>
      <c r="O46" s="22">
        <v>139.78</v>
      </c>
      <c r="P46" s="22">
        <v>6.8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25">
      <c r="J47" s="18" t="s">
        <v>61</v>
      </c>
      <c r="K47" s="21">
        <v>8220</v>
      </c>
      <c r="L47" s="22">
        <v>138.65</v>
      </c>
      <c r="M47" s="22">
        <v>6.27</v>
      </c>
      <c r="N47" s="21">
        <v>7907</v>
      </c>
      <c r="O47" s="22">
        <v>139.94999999999999</v>
      </c>
      <c r="P47" s="22">
        <v>6.77</v>
      </c>
      <c r="R47" s="61"/>
      <c r="S47" s="53" t="s">
        <v>69</v>
      </c>
      <c r="T47" s="53" t="s">
        <v>70</v>
      </c>
      <c r="U47" s="53" t="s">
        <v>71</v>
      </c>
      <c r="V47" s="53" t="s">
        <v>69</v>
      </c>
      <c r="W47" s="53" t="s">
        <v>70</v>
      </c>
      <c r="X47" s="53" t="s">
        <v>71</v>
      </c>
    </row>
    <row r="48" spans="10:24" x14ac:dyDescent="0.25">
      <c r="J48" s="18" t="s">
        <v>62</v>
      </c>
      <c r="K48" s="21">
        <v>4953</v>
      </c>
      <c r="L48" s="22">
        <v>138.38</v>
      </c>
      <c r="M48" s="22">
        <v>6.13</v>
      </c>
      <c r="N48" s="21">
        <v>4676</v>
      </c>
      <c r="O48" s="22">
        <v>139.79</v>
      </c>
      <c r="P48" s="22">
        <v>6.69</v>
      </c>
      <c r="R48" s="13" t="s">
        <v>25</v>
      </c>
      <c r="S48" s="19">
        <v>144308</v>
      </c>
      <c r="T48" s="20">
        <v>139.16999999999999</v>
      </c>
      <c r="U48" s="20">
        <v>6.15</v>
      </c>
      <c r="V48" s="19">
        <v>138593</v>
      </c>
      <c r="W48" s="20">
        <v>140.25</v>
      </c>
      <c r="X48" s="20">
        <v>6.78</v>
      </c>
    </row>
    <row r="49" spans="2:24" x14ac:dyDescent="0.25">
      <c r="J49" s="18" t="s">
        <v>63</v>
      </c>
      <c r="K49" s="21">
        <v>5250</v>
      </c>
      <c r="L49" s="22">
        <v>138.21</v>
      </c>
      <c r="M49" s="22">
        <v>6.09</v>
      </c>
      <c r="N49" s="21">
        <v>4952</v>
      </c>
      <c r="O49" s="22">
        <v>139.69999999999999</v>
      </c>
      <c r="P49" s="22">
        <v>6.79</v>
      </c>
      <c r="R49" s="14" t="s">
        <v>27</v>
      </c>
      <c r="S49" s="21">
        <v>90163</v>
      </c>
      <c r="T49" s="22">
        <v>138.82</v>
      </c>
      <c r="U49" s="22">
        <v>6.14</v>
      </c>
      <c r="V49" s="21">
        <v>86643</v>
      </c>
      <c r="W49" s="22">
        <v>140.05000000000001</v>
      </c>
      <c r="X49" s="22">
        <v>6.8</v>
      </c>
    </row>
    <row r="50" spans="2:24" x14ac:dyDescent="0.25">
      <c r="J50" s="18" t="s">
        <v>64</v>
      </c>
      <c r="K50" s="21">
        <v>7545</v>
      </c>
      <c r="L50" s="22">
        <v>138.1</v>
      </c>
      <c r="M50" s="22">
        <v>6.07</v>
      </c>
      <c r="N50" s="21">
        <v>7099</v>
      </c>
      <c r="O50" s="22">
        <v>139.5</v>
      </c>
      <c r="P50" s="22">
        <v>6.8</v>
      </c>
      <c r="R50" s="50" t="s">
        <v>29</v>
      </c>
      <c r="S50" s="21">
        <v>251108</v>
      </c>
      <c r="T50" s="22">
        <v>138.84</v>
      </c>
      <c r="U50" s="22">
        <v>6.16</v>
      </c>
      <c r="V50" s="21">
        <v>241444</v>
      </c>
      <c r="W50" s="22">
        <v>140.02000000000001</v>
      </c>
      <c r="X50" s="22">
        <v>6.8</v>
      </c>
    </row>
    <row r="51" spans="2:24" x14ac:dyDescent="0.25">
      <c r="J51" s="17" t="s">
        <v>65</v>
      </c>
      <c r="K51" s="23">
        <v>7750</v>
      </c>
      <c r="L51" s="24">
        <v>137.84</v>
      </c>
      <c r="M51" s="24">
        <v>6.12</v>
      </c>
      <c r="N51" s="23">
        <v>7466</v>
      </c>
      <c r="O51" s="24">
        <v>140.01</v>
      </c>
      <c r="P51" s="24">
        <v>6.74</v>
      </c>
      <c r="R51" s="14" t="s">
        <v>31</v>
      </c>
      <c r="S51" s="21">
        <v>41720</v>
      </c>
      <c r="T51" s="22">
        <v>138.77000000000001</v>
      </c>
      <c r="U51" s="22">
        <v>6.21</v>
      </c>
      <c r="V51" s="21">
        <v>39966</v>
      </c>
      <c r="W51" s="22">
        <v>140.01</v>
      </c>
      <c r="X51" s="22">
        <v>6.82</v>
      </c>
    </row>
    <row r="52" spans="2:24" x14ac:dyDescent="0.25">
      <c r="R52" s="17" t="s">
        <v>33</v>
      </c>
      <c r="S52" s="23">
        <v>8427</v>
      </c>
      <c r="T52" s="24">
        <v>139.06</v>
      </c>
      <c r="U52" s="24">
        <v>6.39</v>
      </c>
      <c r="V52" s="23">
        <v>7811</v>
      </c>
      <c r="W52" s="24">
        <v>140.44999999999999</v>
      </c>
      <c r="X52" s="24">
        <v>6.9</v>
      </c>
    </row>
    <row r="59" spans="2:24" x14ac:dyDescent="0.25">
      <c r="B59" s="61" t="s">
        <v>105</v>
      </c>
      <c r="C59" s="61"/>
      <c r="D59" s="61" t="s">
        <v>107</v>
      </c>
      <c r="E59" s="61"/>
    </row>
    <row r="60" spans="2:24" x14ac:dyDescent="0.25">
      <c r="B60" s="56" t="s">
        <v>110</v>
      </c>
      <c r="C60" s="56" t="s">
        <v>106</v>
      </c>
      <c r="D60" s="56" t="s">
        <v>110</v>
      </c>
      <c r="E60" s="56" t="s">
        <v>106</v>
      </c>
    </row>
    <row r="61" spans="2:24" x14ac:dyDescent="0.25">
      <c r="B61" s="57" t="s">
        <v>237</v>
      </c>
      <c r="C61" s="58">
        <v>450</v>
      </c>
      <c r="D61" s="57" t="s">
        <v>276</v>
      </c>
      <c r="E61" s="57">
        <v>391</v>
      </c>
    </row>
    <row r="62" spans="2:24" x14ac:dyDescent="0.25">
      <c r="B62" s="57" t="s">
        <v>238</v>
      </c>
      <c r="C62" s="58">
        <v>731</v>
      </c>
      <c r="D62" s="57" t="s">
        <v>237</v>
      </c>
      <c r="E62" s="57">
        <v>474</v>
      </c>
    </row>
    <row r="63" spans="2:24" x14ac:dyDescent="0.25">
      <c r="B63" s="57" t="s">
        <v>239</v>
      </c>
      <c r="C63" s="58">
        <v>1152</v>
      </c>
      <c r="D63" s="57" t="s">
        <v>238</v>
      </c>
      <c r="E63" s="57">
        <v>716</v>
      </c>
    </row>
    <row r="64" spans="2:24" x14ac:dyDescent="0.25">
      <c r="B64" s="57" t="s">
        <v>240</v>
      </c>
      <c r="C64" s="58">
        <v>1731</v>
      </c>
      <c r="D64" s="57" t="s">
        <v>239</v>
      </c>
      <c r="E64" s="57">
        <v>1336</v>
      </c>
    </row>
    <row r="65" spans="2:5" x14ac:dyDescent="0.25">
      <c r="B65" s="57" t="s">
        <v>241</v>
      </c>
      <c r="C65" s="58">
        <v>2851</v>
      </c>
      <c r="D65" s="57" t="s">
        <v>240</v>
      </c>
      <c r="E65" s="57">
        <v>1936</v>
      </c>
    </row>
    <row r="66" spans="2:5" x14ac:dyDescent="0.25">
      <c r="B66" s="57" t="s">
        <v>242</v>
      </c>
      <c r="C66" s="58">
        <v>4091</v>
      </c>
      <c r="D66" s="57" t="s">
        <v>241</v>
      </c>
      <c r="E66" s="57">
        <v>2767</v>
      </c>
    </row>
    <row r="67" spans="2:5" x14ac:dyDescent="0.25">
      <c r="B67" s="57" t="s">
        <v>243</v>
      </c>
      <c r="C67" s="58">
        <v>5863</v>
      </c>
      <c r="D67" s="57" t="s">
        <v>242</v>
      </c>
      <c r="E67" s="57">
        <v>4016</v>
      </c>
    </row>
    <row r="68" spans="2:5" x14ac:dyDescent="0.25">
      <c r="B68" s="57" t="s">
        <v>244</v>
      </c>
      <c r="C68" s="58">
        <v>8272</v>
      </c>
      <c r="D68" s="57" t="s">
        <v>243</v>
      </c>
      <c r="E68" s="57">
        <v>5520</v>
      </c>
    </row>
    <row r="69" spans="2:5" x14ac:dyDescent="0.25">
      <c r="B69" s="57" t="s">
        <v>227</v>
      </c>
      <c r="C69" s="58">
        <v>11403</v>
      </c>
      <c r="D69" s="57" t="s">
        <v>244</v>
      </c>
      <c r="E69" s="57">
        <v>7063</v>
      </c>
    </row>
    <row r="70" spans="2:5" x14ac:dyDescent="0.25">
      <c r="B70" s="57" t="s">
        <v>245</v>
      </c>
      <c r="C70" s="58">
        <v>14644</v>
      </c>
      <c r="D70" s="57" t="s">
        <v>227</v>
      </c>
      <c r="E70" s="57">
        <v>9859</v>
      </c>
    </row>
    <row r="71" spans="2:5" x14ac:dyDescent="0.25">
      <c r="B71" s="57" t="s">
        <v>246</v>
      </c>
      <c r="C71" s="58">
        <v>17980</v>
      </c>
      <c r="D71" s="57" t="s">
        <v>245</v>
      </c>
      <c r="E71" s="57">
        <v>12551</v>
      </c>
    </row>
    <row r="72" spans="2:5" x14ac:dyDescent="0.25">
      <c r="B72" s="57" t="s">
        <v>247</v>
      </c>
      <c r="C72" s="58">
        <v>21985</v>
      </c>
      <c r="D72" s="57" t="s">
        <v>246</v>
      </c>
      <c r="E72" s="57">
        <v>14894</v>
      </c>
    </row>
    <row r="73" spans="2:5" x14ac:dyDescent="0.25">
      <c r="B73" s="57" t="s">
        <v>248</v>
      </c>
      <c r="C73" s="58">
        <v>25542</v>
      </c>
      <c r="D73" s="57" t="s">
        <v>247</v>
      </c>
      <c r="E73" s="57">
        <v>17961</v>
      </c>
    </row>
    <row r="74" spans="2:5" x14ac:dyDescent="0.25">
      <c r="B74" s="57" t="s">
        <v>249</v>
      </c>
      <c r="C74" s="58">
        <v>28744</v>
      </c>
      <c r="D74" s="57" t="s">
        <v>248</v>
      </c>
      <c r="E74" s="57">
        <v>20196</v>
      </c>
    </row>
    <row r="75" spans="2:5" x14ac:dyDescent="0.25">
      <c r="B75" s="57" t="s">
        <v>250</v>
      </c>
      <c r="C75" s="58">
        <v>31626</v>
      </c>
      <c r="D75" s="57" t="s">
        <v>249</v>
      </c>
      <c r="E75" s="57">
        <v>22917</v>
      </c>
    </row>
    <row r="76" spans="2:5" x14ac:dyDescent="0.25">
      <c r="B76" s="57" t="s">
        <v>251</v>
      </c>
      <c r="C76" s="58">
        <v>33500</v>
      </c>
      <c r="D76" s="57" t="s">
        <v>250</v>
      </c>
      <c r="E76" s="57">
        <v>25190</v>
      </c>
    </row>
    <row r="77" spans="2:5" x14ac:dyDescent="0.25">
      <c r="B77" s="57" t="s">
        <v>252</v>
      </c>
      <c r="C77" s="58">
        <v>34616</v>
      </c>
      <c r="D77" s="57" t="s">
        <v>251</v>
      </c>
      <c r="E77" s="57">
        <v>26860</v>
      </c>
    </row>
    <row r="78" spans="2:5" x14ac:dyDescent="0.25">
      <c r="B78" s="57" t="s">
        <v>253</v>
      </c>
      <c r="C78" s="58">
        <v>34880</v>
      </c>
      <c r="D78" s="57" t="s">
        <v>252</v>
      </c>
      <c r="E78" s="57">
        <v>28245</v>
      </c>
    </row>
    <row r="79" spans="2:5" x14ac:dyDescent="0.25">
      <c r="B79" s="57" t="s">
        <v>228</v>
      </c>
      <c r="C79" s="58">
        <v>35208</v>
      </c>
      <c r="D79" s="57" t="s">
        <v>253</v>
      </c>
      <c r="E79" s="57">
        <v>28990</v>
      </c>
    </row>
    <row r="80" spans="2:5" x14ac:dyDescent="0.25">
      <c r="B80" s="57" t="s">
        <v>254</v>
      </c>
      <c r="C80" s="58">
        <v>33002</v>
      </c>
      <c r="D80" s="57" t="s">
        <v>228</v>
      </c>
      <c r="E80" s="57">
        <v>29698</v>
      </c>
    </row>
    <row r="81" spans="2:5" x14ac:dyDescent="0.25">
      <c r="B81" s="57" t="s">
        <v>255</v>
      </c>
      <c r="C81" s="58">
        <v>30148</v>
      </c>
      <c r="D81" s="57" t="s">
        <v>254</v>
      </c>
      <c r="E81" s="57">
        <v>29276</v>
      </c>
    </row>
    <row r="82" spans="2:5" x14ac:dyDescent="0.25">
      <c r="B82" s="57" t="s">
        <v>256</v>
      </c>
      <c r="C82" s="58">
        <v>27824</v>
      </c>
      <c r="D82" s="57" t="s">
        <v>255</v>
      </c>
      <c r="E82" s="57">
        <v>27996</v>
      </c>
    </row>
    <row r="83" spans="2:5" x14ac:dyDescent="0.25">
      <c r="B83" s="57" t="s">
        <v>257</v>
      </c>
      <c r="C83" s="58">
        <v>23979</v>
      </c>
      <c r="D83" s="57" t="s">
        <v>256</v>
      </c>
      <c r="E83" s="57">
        <v>26977</v>
      </c>
    </row>
    <row r="84" spans="2:5" x14ac:dyDescent="0.25">
      <c r="B84" s="57" t="s">
        <v>258</v>
      </c>
      <c r="C84" s="58">
        <v>21106</v>
      </c>
      <c r="D84" s="57" t="s">
        <v>257</v>
      </c>
      <c r="E84" s="57">
        <v>24754</v>
      </c>
    </row>
    <row r="85" spans="2:5" x14ac:dyDescent="0.25">
      <c r="B85" s="57" t="s">
        <v>259</v>
      </c>
      <c r="C85" s="58">
        <v>18044</v>
      </c>
      <c r="D85" s="57" t="s">
        <v>258</v>
      </c>
      <c r="E85" s="57">
        <v>22759</v>
      </c>
    </row>
    <row r="86" spans="2:5" x14ac:dyDescent="0.25">
      <c r="B86" s="57" t="s">
        <v>260</v>
      </c>
      <c r="C86" s="58">
        <v>14555</v>
      </c>
      <c r="D86" s="57" t="s">
        <v>259</v>
      </c>
      <c r="E86" s="57">
        <v>20695</v>
      </c>
    </row>
    <row r="87" spans="2:5" x14ac:dyDescent="0.25">
      <c r="B87" s="57" t="s">
        <v>261</v>
      </c>
      <c r="C87" s="58">
        <v>12195</v>
      </c>
      <c r="D87" s="57" t="s">
        <v>260</v>
      </c>
      <c r="E87" s="57">
        <v>18340</v>
      </c>
    </row>
    <row r="88" spans="2:5" x14ac:dyDescent="0.25">
      <c r="B88" s="57" t="s">
        <v>262</v>
      </c>
      <c r="C88" s="58">
        <v>9441</v>
      </c>
      <c r="D88" s="57" t="s">
        <v>261</v>
      </c>
      <c r="E88" s="57">
        <v>16372</v>
      </c>
    </row>
    <row r="89" spans="2:5" x14ac:dyDescent="0.25">
      <c r="B89" s="57" t="s">
        <v>229</v>
      </c>
      <c r="C89" s="58">
        <v>7744</v>
      </c>
      <c r="D89" s="57" t="s">
        <v>262</v>
      </c>
      <c r="E89" s="57">
        <v>13892</v>
      </c>
    </row>
    <row r="90" spans="2:5" x14ac:dyDescent="0.25">
      <c r="B90" s="57" t="s">
        <v>263</v>
      </c>
      <c r="C90" s="58">
        <v>5689</v>
      </c>
      <c r="D90" s="57" t="s">
        <v>229</v>
      </c>
      <c r="E90" s="57">
        <v>12117</v>
      </c>
    </row>
    <row r="91" spans="2:5" x14ac:dyDescent="0.25">
      <c r="B91" s="57" t="s">
        <v>264</v>
      </c>
      <c r="C91" s="58">
        <v>4396</v>
      </c>
      <c r="D91" s="57" t="s">
        <v>263</v>
      </c>
      <c r="E91" s="57">
        <v>9835</v>
      </c>
    </row>
    <row r="92" spans="2:5" x14ac:dyDescent="0.25">
      <c r="B92" s="57" t="s">
        <v>265</v>
      </c>
      <c r="C92" s="58">
        <v>3471</v>
      </c>
      <c r="D92" s="57" t="s">
        <v>264</v>
      </c>
      <c r="E92" s="57">
        <v>7634</v>
      </c>
    </row>
    <row r="93" spans="2:5" x14ac:dyDescent="0.25">
      <c r="B93" s="57" t="s">
        <v>266</v>
      </c>
      <c r="C93" s="58">
        <v>2408</v>
      </c>
      <c r="D93" s="57" t="s">
        <v>265</v>
      </c>
      <c r="E93" s="57">
        <v>6209</v>
      </c>
    </row>
    <row r="94" spans="2:5" x14ac:dyDescent="0.25">
      <c r="B94" s="57" t="s">
        <v>267</v>
      </c>
      <c r="C94" s="58">
        <v>1910</v>
      </c>
      <c r="D94" s="57" t="s">
        <v>266</v>
      </c>
      <c r="E94" s="57">
        <v>4762</v>
      </c>
    </row>
    <row r="95" spans="2:5" x14ac:dyDescent="0.25">
      <c r="B95" s="57" t="s">
        <v>268</v>
      </c>
      <c r="C95" s="58">
        <v>1363</v>
      </c>
      <c r="D95" s="57" t="s">
        <v>267</v>
      </c>
      <c r="E95" s="57">
        <v>3643</v>
      </c>
    </row>
    <row r="96" spans="2:5" x14ac:dyDescent="0.25">
      <c r="B96" s="57" t="s">
        <v>269</v>
      </c>
      <c r="C96" s="58">
        <v>949</v>
      </c>
      <c r="D96" s="57" t="s">
        <v>268</v>
      </c>
      <c r="E96" s="57">
        <v>2532</v>
      </c>
    </row>
    <row r="97" spans="2:5" x14ac:dyDescent="0.25">
      <c r="B97" s="57" t="s">
        <v>270</v>
      </c>
      <c r="C97" s="58">
        <v>742</v>
      </c>
      <c r="D97" s="57" t="s">
        <v>269</v>
      </c>
      <c r="E97" s="57">
        <v>1726</v>
      </c>
    </row>
    <row r="98" spans="2:5" x14ac:dyDescent="0.25">
      <c r="B98" s="57" t="s">
        <v>271</v>
      </c>
      <c r="C98" s="58">
        <v>502</v>
      </c>
      <c r="D98" s="57" t="s">
        <v>270</v>
      </c>
      <c r="E98" s="57">
        <v>1215</v>
      </c>
    </row>
    <row r="99" spans="2:5" x14ac:dyDescent="0.25">
      <c r="B99" s="57" t="s">
        <v>230</v>
      </c>
      <c r="C99" s="58">
        <v>361</v>
      </c>
      <c r="D99" s="57" t="s">
        <v>271</v>
      </c>
      <c r="E99" s="57">
        <v>794</v>
      </c>
    </row>
    <row r="100" spans="2:5" x14ac:dyDescent="0.25">
      <c r="B100" s="57" t="s">
        <v>272</v>
      </c>
      <c r="C100" s="58">
        <v>273</v>
      </c>
      <c r="D100" s="57" t="s">
        <v>230</v>
      </c>
      <c r="E100" s="57">
        <v>536</v>
      </c>
    </row>
    <row r="101" spans="2:5" x14ac:dyDescent="0.25">
      <c r="B101" s="57" t="s">
        <v>273</v>
      </c>
      <c r="C101" s="58">
        <v>149</v>
      </c>
      <c r="D101" s="57" t="s">
        <v>272</v>
      </c>
      <c r="E101" s="57">
        <v>357</v>
      </c>
    </row>
    <row r="102" spans="2:5" x14ac:dyDescent="0.25">
      <c r="B102" s="57" t="s">
        <v>274</v>
      </c>
      <c r="C102" s="58">
        <v>121</v>
      </c>
      <c r="D102" s="57" t="s">
        <v>273</v>
      </c>
      <c r="E102" s="57">
        <v>239</v>
      </c>
    </row>
    <row r="103" spans="2:5" x14ac:dyDescent="0.25">
      <c r="B103" s="57" t="s">
        <v>275</v>
      </c>
      <c r="C103" s="58">
        <v>85</v>
      </c>
      <c r="D103" s="57" t="s">
        <v>274</v>
      </c>
      <c r="E103" s="57">
        <v>131</v>
      </c>
    </row>
    <row r="104" spans="2:5" x14ac:dyDescent="0.25">
      <c r="D104" s="57" t="s">
        <v>275</v>
      </c>
      <c r="E104" s="57">
        <v>86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13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8" width="9.73046875" customWidth="1"/>
    <col min="9" max="9" width="9.1328125" customWidth="1"/>
    <col min="10" max="10" width="12.59765625" customWidth="1"/>
    <col min="11" max="17" width="9.1328125" customWidth="1"/>
    <col min="18" max="18" width="12.59765625" customWidth="1"/>
    <col min="19" max="24" width="9.1328125" customWidth="1"/>
  </cols>
  <sheetData>
    <row r="1" spans="1:24" ht="30" customHeight="1" x14ac:dyDescent="0.25">
      <c r="A1" s="8" t="s">
        <v>93</v>
      </c>
      <c r="B1" s="5"/>
      <c r="C1" s="5"/>
      <c r="D1" s="5"/>
      <c r="E1" s="5"/>
      <c r="F1" s="5"/>
      <c r="G1" s="5"/>
      <c r="H1" s="5"/>
    </row>
    <row r="2" spans="1:24" x14ac:dyDescent="0.25">
      <c r="J2" t="s">
        <v>174</v>
      </c>
      <c r="R2" t="s">
        <v>190</v>
      </c>
    </row>
    <row r="3" spans="1:24" x14ac:dyDescent="0.2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178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2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7" t="s">
        <v>69</v>
      </c>
      <c r="T4" s="47" t="s">
        <v>70</v>
      </c>
      <c r="U4" s="47" t="s">
        <v>71</v>
      </c>
      <c r="V4" s="47" t="s">
        <v>69</v>
      </c>
      <c r="W4" s="47" t="s">
        <v>70</v>
      </c>
      <c r="X4" s="47" t="s">
        <v>71</v>
      </c>
    </row>
    <row r="5" spans="1:24" x14ac:dyDescent="0.2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20252</v>
      </c>
      <c r="L5" s="20">
        <v>35.46</v>
      </c>
      <c r="M5" s="20">
        <v>8.09</v>
      </c>
      <c r="N5" s="19">
        <v>19728</v>
      </c>
      <c r="O5" s="20">
        <v>34.89</v>
      </c>
      <c r="P5" s="20">
        <v>7.46</v>
      </c>
      <c r="R5" s="13" t="s">
        <v>114</v>
      </c>
      <c r="S5" s="19">
        <v>12793</v>
      </c>
      <c r="T5" s="20">
        <v>35.72</v>
      </c>
      <c r="U5" s="20">
        <v>8.2899999999999991</v>
      </c>
      <c r="V5" s="19">
        <v>12419</v>
      </c>
      <c r="W5" s="20">
        <v>35.25</v>
      </c>
      <c r="X5" s="20">
        <v>7.66</v>
      </c>
    </row>
    <row r="6" spans="1:24" x14ac:dyDescent="0.2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4956</v>
      </c>
      <c r="L6" s="22">
        <v>35.9</v>
      </c>
      <c r="M6" s="22">
        <v>8.18</v>
      </c>
      <c r="N6" s="21">
        <v>4712</v>
      </c>
      <c r="O6" s="22">
        <v>35.700000000000003</v>
      </c>
      <c r="P6" s="22">
        <v>7.69</v>
      </c>
      <c r="R6" s="14" t="s">
        <v>115</v>
      </c>
      <c r="S6" s="21">
        <v>5475</v>
      </c>
      <c r="T6" s="22">
        <v>35.799999999999997</v>
      </c>
      <c r="U6" s="22">
        <v>8.4700000000000006</v>
      </c>
      <c r="V6" s="21">
        <v>5186</v>
      </c>
      <c r="W6" s="22">
        <v>35.380000000000003</v>
      </c>
      <c r="X6" s="22">
        <v>7.62</v>
      </c>
    </row>
    <row r="7" spans="1:24" x14ac:dyDescent="0.25">
      <c r="A7" s="13" t="s">
        <v>14</v>
      </c>
      <c r="B7" s="19">
        <v>529018</v>
      </c>
      <c r="C7" s="20">
        <v>34.200000000000003</v>
      </c>
      <c r="D7" s="20">
        <v>7.31</v>
      </c>
      <c r="E7" s="19">
        <v>506404</v>
      </c>
      <c r="F7" s="20">
        <v>34</v>
      </c>
      <c r="G7" s="20">
        <v>6.87</v>
      </c>
      <c r="H7" s="7"/>
      <c r="J7" s="14" t="s">
        <v>13</v>
      </c>
      <c r="K7" s="21">
        <v>5233</v>
      </c>
      <c r="L7" s="22">
        <v>35.58</v>
      </c>
      <c r="M7" s="22">
        <v>7.99</v>
      </c>
      <c r="N7" s="21">
        <v>4723</v>
      </c>
      <c r="O7" s="22">
        <v>35.24</v>
      </c>
      <c r="P7" s="22">
        <v>7.29</v>
      </c>
      <c r="R7" s="14" t="s">
        <v>116</v>
      </c>
      <c r="S7" s="21">
        <v>24941</v>
      </c>
      <c r="T7" s="22">
        <v>34.229999999999997</v>
      </c>
      <c r="U7" s="22">
        <v>7.36</v>
      </c>
      <c r="V7" s="21">
        <v>24197</v>
      </c>
      <c r="W7" s="22">
        <v>34.119999999999997</v>
      </c>
      <c r="X7" s="22">
        <v>6.91</v>
      </c>
    </row>
    <row r="8" spans="1:24" x14ac:dyDescent="0.25">
      <c r="A8" s="14" t="s">
        <v>12</v>
      </c>
      <c r="B8" s="21">
        <v>3026</v>
      </c>
      <c r="C8" s="22">
        <v>34.43</v>
      </c>
      <c r="D8" s="22">
        <v>6.93</v>
      </c>
      <c r="E8" s="21">
        <v>3080</v>
      </c>
      <c r="F8" s="22">
        <v>33.520000000000003</v>
      </c>
      <c r="G8" s="22">
        <v>6.31</v>
      </c>
      <c r="H8" s="7"/>
      <c r="J8" s="14" t="s">
        <v>15</v>
      </c>
      <c r="K8" s="21">
        <v>9911</v>
      </c>
      <c r="L8" s="22">
        <v>35.43</v>
      </c>
      <c r="M8" s="22">
        <v>8.06</v>
      </c>
      <c r="N8" s="21">
        <v>9369</v>
      </c>
      <c r="O8" s="22">
        <v>34.950000000000003</v>
      </c>
      <c r="P8" s="22">
        <v>7.35</v>
      </c>
      <c r="R8" s="14" t="s">
        <v>117</v>
      </c>
      <c r="S8" s="21">
        <v>21908</v>
      </c>
      <c r="T8" s="22">
        <v>34.24</v>
      </c>
      <c r="U8" s="22">
        <v>7.36</v>
      </c>
      <c r="V8" s="21">
        <v>21129</v>
      </c>
      <c r="W8" s="22">
        <v>33.880000000000003</v>
      </c>
      <c r="X8" s="22">
        <v>6.83</v>
      </c>
    </row>
    <row r="9" spans="1:24" x14ac:dyDescent="0.25">
      <c r="A9" s="15" t="s">
        <v>16</v>
      </c>
      <c r="B9" s="23">
        <v>2880</v>
      </c>
      <c r="C9" s="24">
        <v>34.75</v>
      </c>
      <c r="D9" s="24">
        <v>7.5</v>
      </c>
      <c r="E9" s="23">
        <v>3640</v>
      </c>
      <c r="F9" s="24">
        <v>33.700000000000003</v>
      </c>
      <c r="G9" s="24">
        <v>6.6</v>
      </c>
      <c r="H9" s="7"/>
      <c r="J9" s="14" t="s">
        <v>17</v>
      </c>
      <c r="K9" s="21">
        <v>3660</v>
      </c>
      <c r="L9" s="22">
        <v>36.03</v>
      </c>
      <c r="M9" s="22">
        <v>7.98</v>
      </c>
      <c r="N9" s="21">
        <v>3513</v>
      </c>
      <c r="O9" s="22">
        <v>35.630000000000003</v>
      </c>
      <c r="P9" s="22">
        <v>7.58</v>
      </c>
      <c r="R9" s="14" t="s">
        <v>118</v>
      </c>
      <c r="S9" s="21">
        <v>13335</v>
      </c>
      <c r="T9" s="22">
        <v>34.06</v>
      </c>
      <c r="U9" s="22">
        <v>7.22</v>
      </c>
      <c r="V9" s="21">
        <v>12812</v>
      </c>
      <c r="W9" s="22">
        <v>33.67</v>
      </c>
      <c r="X9" s="22">
        <v>6.74</v>
      </c>
    </row>
    <row r="10" spans="1:24" x14ac:dyDescent="0.25">
      <c r="A10" s="16" t="s">
        <v>113</v>
      </c>
      <c r="B10" s="25">
        <v>534924</v>
      </c>
      <c r="C10" s="26">
        <v>34.200000000000003</v>
      </c>
      <c r="D10" s="26">
        <v>7.3</v>
      </c>
      <c r="E10" s="25">
        <v>513124</v>
      </c>
      <c r="F10" s="26">
        <v>33.99</v>
      </c>
      <c r="G10" s="26">
        <v>6.87</v>
      </c>
      <c r="H10" s="7"/>
      <c r="J10" s="18" t="s">
        <v>18</v>
      </c>
      <c r="K10" s="21">
        <v>4562</v>
      </c>
      <c r="L10" s="22">
        <v>35.4</v>
      </c>
      <c r="M10" s="22">
        <v>7.75</v>
      </c>
      <c r="N10" s="21">
        <v>4283</v>
      </c>
      <c r="O10" s="22">
        <v>35.119999999999997</v>
      </c>
      <c r="P10" s="22">
        <v>7.22</v>
      </c>
      <c r="R10" s="18" t="s">
        <v>119</v>
      </c>
      <c r="S10" s="21">
        <v>5874</v>
      </c>
      <c r="T10" s="22">
        <v>34.880000000000003</v>
      </c>
      <c r="U10" s="22">
        <v>7.57</v>
      </c>
      <c r="V10" s="21">
        <v>5438</v>
      </c>
      <c r="W10" s="22">
        <v>34.54</v>
      </c>
      <c r="X10" s="22">
        <v>7.15</v>
      </c>
    </row>
    <row r="11" spans="1:24" x14ac:dyDescent="0.25">
      <c r="J11" s="18" t="s">
        <v>19</v>
      </c>
      <c r="K11" s="21">
        <v>7719</v>
      </c>
      <c r="L11" s="22">
        <v>35.24</v>
      </c>
      <c r="M11" s="22">
        <v>8.02</v>
      </c>
      <c r="N11" s="21">
        <v>7344</v>
      </c>
      <c r="O11" s="22">
        <v>34.82</v>
      </c>
      <c r="P11" s="22">
        <v>7.44</v>
      </c>
      <c r="R11" s="18" t="s">
        <v>120</v>
      </c>
      <c r="S11" s="21">
        <v>9726</v>
      </c>
      <c r="T11" s="22">
        <v>33.869999999999997</v>
      </c>
      <c r="U11" s="22">
        <v>7.21</v>
      </c>
      <c r="V11" s="21">
        <v>9397</v>
      </c>
      <c r="W11" s="22">
        <v>33.630000000000003</v>
      </c>
      <c r="X11" s="22">
        <v>6.7</v>
      </c>
    </row>
    <row r="12" spans="1:24" x14ac:dyDescent="0.25">
      <c r="J12" s="18" t="s">
        <v>20</v>
      </c>
      <c r="K12" s="21">
        <v>12690</v>
      </c>
      <c r="L12" s="22">
        <v>34.81</v>
      </c>
      <c r="M12" s="22">
        <v>7.85</v>
      </c>
      <c r="N12" s="21">
        <v>12080</v>
      </c>
      <c r="O12" s="22">
        <v>34.58</v>
      </c>
      <c r="P12" s="22">
        <v>7.26</v>
      </c>
      <c r="R12" s="18" t="s">
        <v>121</v>
      </c>
      <c r="S12" s="21">
        <v>25038</v>
      </c>
      <c r="T12" s="22">
        <v>33.57</v>
      </c>
      <c r="U12" s="22">
        <v>7.06</v>
      </c>
      <c r="V12" s="21">
        <v>23909</v>
      </c>
      <c r="W12" s="22">
        <v>33.409999999999997</v>
      </c>
      <c r="X12" s="22">
        <v>6.64</v>
      </c>
    </row>
    <row r="13" spans="1:24" x14ac:dyDescent="0.25">
      <c r="J13" s="18" t="s">
        <v>22</v>
      </c>
      <c r="K13" s="21">
        <v>8658</v>
      </c>
      <c r="L13" s="22">
        <v>34.840000000000003</v>
      </c>
      <c r="M13" s="22">
        <v>7.88</v>
      </c>
      <c r="N13" s="21">
        <v>8211</v>
      </c>
      <c r="O13" s="22">
        <v>34.53</v>
      </c>
      <c r="P13" s="22">
        <v>7.26</v>
      </c>
      <c r="R13" s="18" t="s">
        <v>122</v>
      </c>
      <c r="S13" s="21">
        <v>5154</v>
      </c>
      <c r="T13" s="22">
        <v>33.74</v>
      </c>
      <c r="U13" s="22">
        <v>6.81</v>
      </c>
      <c r="V13" s="21">
        <v>4939</v>
      </c>
      <c r="W13" s="22">
        <v>33.81</v>
      </c>
      <c r="X13" s="22">
        <v>6.52</v>
      </c>
    </row>
    <row r="14" spans="1:24" x14ac:dyDescent="0.25">
      <c r="H14" s="6"/>
      <c r="J14" s="18" t="s">
        <v>23</v>
      </c>
      <c r="K14" s="21">
        <v>8592</v>
      </c>
      <c r="L14" s="22">
        <v>34.4</v>
      </c>
      <c r="M14" s="22">
        <v>7.71</v>
      </c>
      <c r="N14" s="21">
        <v>8100</v>
      </c>
      <c r="O14" s="22">
        <v>34.229999999999997</v>
      </c>
      <c r="P14" s="22">
        <v>7.13</v>
      </c>
      <c r="R14" s="18" t="s">
        <v>123</v>
      </c>
      <c r="S14" s="21">
        <v>23032</v>
      </c>
      <c r="T14" s="22">
        <v>33.79</v>
      </c>
      <c r="U14" s="22">
        <v>6.9</v>
      </c>
      <c r="V14" s="21">
        <v>22036</v>
      </c>
      <c r="W14" s="22">
        <v>33.67</v>
      </c>
      <c r="X14" s="22">
        <v>6.67</v>
      </c>
    </row>
    <row r="15" spans="1:24" x14ac:dyDescent="0.25">
      <c r="H15" s="6"/>
      <c r="J15" s="18" t="s">
        <v>24</v>
      </c>
      <c r="K15" s="21">
        <v>30433</v>
      </c>
      <c r="L15" s="22">
        <v>34.19</v>
      </c>
      <c r="M15" s="22">
        <v>7.26</v>
      </c>
      <c r="N15" s="21">
        <v>29599</v>
      </c>
      <c r="O15" s="22">
        <v>34.06</v>
      </c>
      <c r="P15" s="22">
        <v>6.85</v>
      </c>
      <c r="R15" s="18" t="s">
        <v>124</v>
      </c>
      <c r="S15" s="21">
        <v>17635</v>
      </c>
      <c r="T15" s="22">
        <v>33.619999999999997</v>
      </c>
      <c r="U15" s="22">
        <v>6.71</v>
      </c>
      <c r="V15" s="21">
        <v>16633</v>
      </c>
      <c r="W15" s="22">
        <v>33.46</v>
      </c>
      <c r="X15" s="22">
        <v>6.44</v>
      </c>
    </row>
    <row r="16" spans="1:24" x14ac:dyDescent="0.25">
      <c r="H16" s="7"/>
      <c r="J16" s="18" t="s">
        <v>26</v>
      </c>
      <c r="K16" s="21">
        <v>25946</v>
      </c>
      <c r="L16" s="22">
        <v>34.28</v>
      </c>
      <c r="M16" s="22">
        <v>7.33</v>
      </c>
      <c r="N16" s="21">
        <v>25126</v>
      </c>
      <c r="O16" s="22">
        <v>33.92</v>
      </c>
      <c r="P16" s="22">
        <v>6.81</v>
      </c>
      <c r="R16" s="18" t="s">
        <v>125</v>
      </c>
      <c r="S16" s="21">
        <v>5292</v>
      </c>
      <c r="T16" s="22">
        <v>33.83</v>
      </c>
      <c r="U16" s="22">
        <v>7.28</v>
      </c>
      <c r="V16" s="21">
        <v>4877</v>
      </c>
      <c r="W16" s="22">
        <v>33.909999999999997</v>
      </c>
      <c r="X16" s="22">
        <v>6.99</v>
      </c>
    </row>
    <row r="17" spans="8:24" x14ac:dyDescent="0.25">
      <c r="H17" s="7"/>
      <c r="J17" s="18" t="s">
        <v>28</v>
      </c>
      <c r="K17" s="21">
        <v>47924</v>
      </c>
      <c r="L17" s="22">
        <v>34.229999999999997</v>
      </c>
      <c r="M17" s="22">
        <v>7.14</v>
      </c>
      <c r="N17" s="21">
        <v>45473</v>
      </c>
      <c r="O17" s="22">
        <v>33.93</v>
      </c>
      <c r="P17" s="22">
        <v>6.75</v>
      </c>
      <c r="R17" s="18" t="s">
        <v>126</v>
      </c>
      <c r="S17" s="21">
        <v>6931</v>
      </c>
      <c r="T17" s="22">
        <v>33.729999999999997</v>
      </c>
      <c r="U17" s="22">
        <v>6.9</v>
      </c>
      <c r="V17" s="21">
        <v>6517</v>
      </c>
      <c r="W17" s="22">
        <v>33.93</v>
      </c>
      <c r="X17" s="22">
        <v>6.63</v>
      </c>
    </row>
    <row r="18" spans="8:24" x14ac:dyDescent="0.25">
      <c r="H18" s="7"/>
      <c r="J18" s="18" t="s">
        <v>30</v>
      </c>
      <c r="K18" s="21">
        <v>36940</v>
      </c>
      <c r="L18" s="22">
        <v>34</v>
      </c>
      <c r="M18" s="22">
        <v>7.12</v>
      </c>
      <c r="N18" s="21">
        <v>35319</v>
      </c>
      <c r="O18" s="22">
        <v>33.67</v>
      </c>
      <c r="P18" s="22">
        <v>6.64</v>
      </c>
      <c r="R18" s="18" t="s">
        <v>127</v>
      </c>
      <c r="S18" s="21">
        <v>12431</v>
      </c>
      <c r="T18" s="22">
        <v>34.15</v>
      </c>
      <c r="U18" s="22">
        <v>7.41</v>
      </c>
      <c r="V18" s="21">
        <v>11907</v>
      </c>
      <c r="W18" s="22">
        <v>34.19</v>
      </c>
      <c r="X18" s="22">
        <v>6.97</v>
      </c>
    </row>
    <row r="19" spans="8:24" x14ac:dyDescent="0.25">
      <c r="H19" s="7"/>
      <c r="J19" s="18" t="s">
        <v>32</v>
      </c>
      <c r="K19" s="21">
        <v>9128</v>
      </c>
      <c r="L19" s="22">
        <v>34.69</v>
      </c>
      <c r="M19" s="22">
        <v>7.43</v>
      </c>
      <c r="N19" s="21">
        <v>8609</v>
      </c>
      <c r="O19" s="22">
        <v>34.479999999999997</v>
      </c>
      <c r="P19" s="22">
        <v>7.01</v>
      </c>
      <c r="R19" s="17" t="s">
        <v>128</v>
      </c>
      <c r="S19" s="23">
        <v>4796</v>
      </c>
      <c r="T19" s="24">
        <v>34.57</v>
      </c>
      <c r="U19" s="24">
        <v>7.84</v>
      </c>
      <c r="V19" s="23">
        <v>4581</v>
      </c>
      <c r="W19" s="24">
        <v>34.46</v>
      </c>
      <c r="X19" s="24">
        <v>7.11</v>
      </c>
    </row>
    <row r="20" spans="8:24" x14ac:dyDescent="0.25">
      <c r="H20" s="7"/>
      <c r="J20" s="18" t="s">
        <v>34</v>
      </c>
      <c r="K20" s="21">
        <v>4269</v>
      </c>
      <c r="L20" s="22">
        <v>34.64</v>
      </c>
      <c r="M20" s="22">
        <v>7.29</v>
      </c>
      <c r="N20" s="21">
        <v>4189</v>
      </c>
      <c r="O20" s="22">
        <v>34.33</v>
      </c>
      <c r="P20" s="22">
        <v>6.76</v>
      </c>
    </row>
    <row r="21" spans="8:24" x14ac:dyDescent="0.25">
      <c r="J21" s="18" t="s">
        <v>35</v>
      </c>
      <c r="K21" s="21">
        <v>5060</v>
      </c>
      <c r="L21" s="22">
        <v>34.6</v>
      </c>
      <c r="M21" s="22">
        <v>7.17</v>
      </c>
      <c r="N21" s="21">
        <v>4964</v>
      </c>
      <c r="O21" s="22">
        <v>34.26</v>
      </c>
      <c r="P21" s="22">
        <v>6.78</v>
      </c>
      <c r="R21" t="s">
        <v>175</v>
      </c>
    </row>
    <row r="22" spans="8:24" x14ac:dyDescent="0.25">
      <c r="J22" s="18" t="s">
        <v>36</v>
      </c>
      <c r="K22" s="21">
        <v>3555</v>
      </c>
      <c r="L22" s="22">
        <v>34.21</v>
      </c>
      <c r="M22" s="22">
        <v>6.75</v>
      </c>
      <c r="N22" s="21">
        <v>3441</v>
      </c>
      <c r="O22" s="22">
        <v>34</v>
      </c>
      <c r="P22" s="22">
        <v>6.56</v>
      </c>
      <c r="R22" s="62" t="s">
        <v>151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25">
      <c r="J23" s="18" t="s">
        <v>37</v>
      </c>
      <c r="K23" s="21">
        <v>3305</v>
      </c>
      <c r="L23" s="22">
        <v>34.43</v>
      </c>
      <c r="M23" s="22">
        <v>7.61</v>
      </c>
      <c r="N23" s="21">
        <v>3194</v>
      </c>
      <c r="O23" s="22">
        <v>33.979999999999997</v>
      </c>
      <c r="P23" s="22">
        <v>6.9</v>
      </c>
      <c r="R23" s="62"/>
      <c r="S23" s="47" t="s">
        <v>69</v>
      </c>
      <c r="T23" s="47" t="s">
        <v>70</v>
      </c>
      <c r="U23" s="47" t="s">
        <v>71</v>
      </c>
      <c r="V23" s="47" t="s">
        <v>69</v>
      </c>
      <c r="W23" s="47" t="s">
        <v>70</v>
      </c>
      <c r="X23" s="47" t="s">
        <v>71</v>
      </c>
    </row>
    <row r="24" spans="8:24" x14ac:dyDescent="0.25">
      <c r="J24" s="18" t="s">
        <v>38</v>
      </c>
      <c r="K24" s="21">
        <v>9032</v>
      </c>
      <c r="L24" s="22">
        <v>34</v>
      </c>
      <c r="M24" s="22">
        <v>7.24</v>
      </c>
      <c r="N24" s="21">
        <v>8721</v>
      </c>
      <c r="O24" s="22">
        <v>33.46</v>
      </c>
      <c r="P24" s="22">
        <v>6.62</v>
      </c>
      <c r="R24" s="49" t="s">
        <v>129</v>
      </c>
      <c r="S24" s="19">
        <v>7459</v>
      </c>
      <c r="T24" s="20">
        <v>35.020000000000003</v>
      </c>
      <c r="U24" s="20">
        <v>7.71</v>
      </c>
      <c r="V24" s="19">
        <v>7309</v>
      </c>
      <c r="W24" s="20">
        <v>34.270000000000003</v>
      </c>
      <c r="X24" s="20">
        <v>7.06</v>
      </c>
    </row>
    <row r="25" spans="8:24" x14ac:dyDescent="0.25">
      <c r="J25" s="18" t="s">
        <v>39</v>
      </c>
      <c r="K25" s="21">
        <v>8943</v>
      </c>
      <c r="L25" s="22">
        <v>33.82</v>
      </c>
      <c r="M25" s="22">
        <v>7.12</v>
      </c>
      <c r="N25" s="21">
        <v>8501</v>
      </c>
      <c r="O25" s="22">
        <v>33.630000000000003</v>
      </c>
      <c r="P25" s="22">
        <v>6.72</v>
      </c>
      <c r="R25" s="50" t="s">
        <v>130</v>
      </c>
      <c r="S25" s="21">
        <v>4436</v>
      </c>
      <c r="T25" s="22">
        <v>34.96</v>
      </c>
      <c r="U25" s="22">
        <v>7.51</v>
      </c>
      <c r="V25" s="21">
        <v>4183</v>
      </c>
      <c r="W25" s="22">
        <v>34.409999999999997</v>
      </c>
      <c r="X25" s="22">
        <v>6.97</v>
      </c>
    </row>
    <row r="26" spans="8:24" x14ac:dyDescent="0.25">
      <c r="J26" s="18" t="s">
        <v>40</v>
      </c>
      <c r="K26" s="21">
        <v>16021</v>
      </c>
      <c r="L26" s="22">
        <v>33.770000000000003</v>
      </c>
      <c r="M26" s="22">
        <v>7.15</v>
      </c>
      <c r="N26" s="21">
        <v>15531</v>
      </c>
      <c r="O26" s="22">
        <v>33.58</v>
      </c>
      <c r="P26" s="22">
        <v>6.65</v>
      </c>
      <c r="R26" s="50" t="s">
        <v>131</v>
      </c>
      <c r="S26" s="21">
        <v>5492</v>
      </c>
      <c r="T26" s="22">
        <v>33.99</v>
      </c>
      <c r="U26" s="22">
        <v>6.8</v>
      </c>
      <c r="V26" s="21">
        <v>5402</v>
      </c>
      <c r="W26" s="22">
        <v>33.82</v>
      </c>
      <c r="X26" s="22">
        <v>6.58</v>
      </c>
    </row>
    <row r="27" spans="8:24" x14ac:dyDescent="0.25">
      <c r="J27" s="18" t="s">
        <v>41</v>
      </c>
      <c r="K27" s="21">
        <v>34457</v>
      </c>
      <c r="L27" s="22">
        <v>33.619999999999997</v>
      </c>
      <c r="M27" s="22">
        <v>7.07</v>
      </c>
      <c r="N27" s="21">
        <v>32765</v>
      </c>
      <c r="O27" s="22">
        <v>33.369999999999997</v>
      </c>
      <c r="P27" s="22">
        <v>6.65</v>
      </c>
      <c r="R27" s="50" t="s">
        <v>132</v>
      </c>
      <c r="S27" s="21">
        <v>4038</v>
      </c>
      <c r="T27" s="22">
        <v>34.49</v>
      </c>
      <c r="U27" s="22">
        <v>7.2</v>
      </c>
      <c r="V27" s="21">
        <v>3997</v>
      </c>
      <c r="W27" s="22">
        <v>34.119999999999997</v>
      </c>
      <c r="X27" s="22">
        <v>6.66</v>
      </c>
    </row>
    <row r="28" spans="8:24" x14ac:dyDescent="0.25">
      <c r="J28" s="18" t="s">
        <v>42</v>
      </c>
      <c r="K28" s="21">
        <v>7828</v>
      </c>
      <c r="L28" s="22">
        <v>34.119999999999997</v>
      </c>
      <c r="M28" s="22">
        <v>7.18</v>
      </c>
      <c r="N28" s="21">
        <v>7631</v>
      </c>
      <c r="O28" s="22">
        <v>33.81</v>
      </c>
      <c r="P28" s="22">
        <v>6.81</v>
      </c>
      <c r="R28" s="50" t="s">
        <v>133</v>
      </c>
      <c r="S28" s="21">
        <v>14405</v>
      </c>
      <c r="T28" s="22">
        <v>33.86</v>
      </c>
      <c r="U28" s="22">
        <v>6.98</v>
      </c>
      <c r="V28" s="21">
        <v>13817</v>
      </c>
      <c r="W28" s="22">
        <v>33.590000000000003</v>
      </c>
      <c r="X28" s="22">
        <v>6.5</v>
      </c>
    </row>
    <row r="29" spans="8:24" x14ac:dyDescent="0.25">
      <c r="J29" s="18" t="s">
        <v>43</v>
      </c>
      <c r="K29" s="21">
        <v>6794</v>
      </c>
      <c r="L29" s="22">
        <v>33.630000000000003</v>
      </c>
      <c r="M29" s="22">
        <v>6.76</v>
      </c>
      <c r="N29" s="21">
        <v>6522</v>
      </c>
      <c r="O29" s="22">
        <v>33.340000000000003</v>
      </c>
      <c r="P29" s="22">
        <v>6.43</v>
      </c>
      <c r="R29" s="51" t="s">
        <v>134</v>
      </c>
      <c r="S29" s="21">
        <v>6152</v>
      </c>
      <c r="T29" s="22">
        <v>34.17</v>
      </c>
      <c r="U29" s="22">
        <v>7.11</v>
      </c>
      <c r="V29" s="21">
        <v>5808</v>
      </c>
      <c r="W29" s="22">
        <v>33.85</v>
      </c>
      <c r="X29" s="22">
        <v>6.72</v>
      </c>
    </row>
    <row r="30" spans="8:24" x14ac:dyDescent="0.25">
      <c r="J30" s="18" t="s">
        <v>44</v>
      </c>
      <c r="K30" s="21">
        <v>10192</v>
      </c>
      <c r="L30" s="22">
        <v>33.76</v>
      </c>
      <c r="M30" s="22">
        <v>6.81</v>
      </c>
      <c r="N30" s="21">
        <v>9787</v>
      </c>
      <c r="O30" s="22">
        <v>33.72</v>
      </c>
      <c r="P30" s="22">
        <v>6.54</v>
      </c>
      <c r="R30" s="51" t="s">
        <v>135</v>
      </c>
      <c r="S30" s="21">
        <v>3048</v>
      </c>
      <c r="T30" s="22">
        <v>34.049999999999997</v>
      </c>
      <c r="U30" s="22">
        <v>7.3</v>
      </c>
      <c r="V30" s="21">
        <v>2882</v>
      </c>
      <c r="W30" s="22">
        <v>33.68</v>
      </c>
      <c r="X30" s="22">
        <v>6.68</v>
      </c>
    </row>
    <row r="31" spans="8:24" x14ac:dyDescent="0.25">
      <c r="J31" s="18" t="s">
        <v>45</v>
      </c>
      <c r="K31" s="21">
        <v>36103</v>
      </c>
      <c r="L31" s="22">
        <v>33.94</v>
      </c>
      <c r="M31" s="22">
        <v>7.06</v>
      </c>
      <c r="N31" s="21">
        <v>34547</v>
      </c>
      <c r="O31" s="22">
        <v>33.74</v>
      </c>
      <c r="P31" s="22">
        <v>6.74</v>
      </c>
      <c r="R31" s="51" t="s">
        <v>136</v>
      </c>
      <c r="S31" s="21">
        <v>3254</v>
      </c>
      <c r="T31" s="22">
        <v>34.35</v>
      </c>
      <c r="U31" s="22">
        <v>7.15</v>
      </c>
      <c r="V31" s="21">
        <v>3171</v>
      </c>
      <c r="W31" s="22">
        <v>34.380000000000003</v>
      </c>
      <c r="X31" s="22">
        <v>6.77</v>
      </c>
    </row>
    <row r="32" spans="8:24" x14ac:dyDescent="0.25">
      <c r="J32" s="18" t="s">
        <v>46</v>
      </c>
      <c r="K32" s="21">
        <v>23933</v>
      </c>
      <c r="L32" s="22">
        <v>33.65</v>
      </c>
      <c r="M32" s="22">
        <v>6.75</v>
      </c>
      <c r="N32" s="21">
        <v>22509</v>
      </c>
      <c r="O32" s="22">
        <v>33.409999999999997</v>
      </c>
      <c r="P32" s="22">
        <v>6.43</v>
      </c>
      <c r="R32" s="51" t="s">
        <v>137</v>
      </c>
      <c r="S32" s="21">
        <v>2670</v>
      </c>
      <c r="T32" s="22">
        <v>33.5</v>
      </c>
      <c r="U32" s="22">
        <v>7.11</v>
      </c>
      <c r="V32" s="21">
        <v>2623</v>
      </c>
      <c r="W32" s="22">
        <v>33.36</v>
      </c>
      <c r="X32" s="22">
        <v>6.37</v>
      </c>
    </row>
    <row r="33" spans="10:24" x14ac:dyDescent="0.25">
      <c r="J33" s="18" t="s">
        <v>47</v>
      </c>
      <c r="K33" s="21">
        <v>5529</v>
      </c>
      <c r="L33" s="22">
        <v>34.14</v>
      </c>
      <c r="M33" s="22">
        <v>7.1</v>
      </c>
      <c r="N33" s="21">
        <v>5558</v>
      </c>
      <c r="O33" s="22">
        <v>33.85</v>
      </c>
      <c r="P33" s="22">
        <v>6.63</v>
      </c>
      <c r="R33" s="51" t="s">
        <v>138</v>
      </c>
      <c r="S33" s="21">
        <v>3625</v>
      </c>
      <c r="T33" s="22">
        <v>33.700000000000003</v>
      </c>
      <c r="U33" s="22">
        <v>7</v>
      </c>
      <c r="V33" s="21">
        <v>3511</v>
      </c>
      <c r="W33" s="22">
        <v>33.61</v>
      </c>
      <c r="X33" s="22">
        <v>6.68</v>
      </c>
    </row>
    <row r="34" spans="10:24" x14ac:dyDescent="0.25">
      <c r="J34" s="18" t="s">
        <v>48</v>
      </c>
      <c r="K34" s="21">
        <v>3905</v>
      </c>
      <c r="L34" s="22">
        <v>34.17</v>
      </c>
      <c r="M34" s="22">
        <v>7.5</v>
      </c>
      <c r="N34" s="21">
        <v>3717</v>
      </c>
      <c r="O34" s="22">
        <v>34.25</v>
      </c>
      <c r="P34" s="22">
        <v>6.97</v>
      </c>
      <c r="R34" s="51" t="s">
        <v>139</v>
      </c>
      <c r="S34" s="21">
        <v>9419</v>
      </c>
      <c r="T34" s="22">
        <v>33.78</v>
      </c>
      <c r="U34" s="22">
        <v>7.08</v>
      </c>
      <c r="V34" s="21">
        <v>8856</v>
      </c>
      <c r="W34" s="22">
        <v>33.29</v>
      </c>
      <c r="X34" s="22">
        <v>6.66</v>
      </c>
    </row>
    <row r="35" spans="10:24" x14ac:dyDescent="0.25">
      <c r="J35" s="18" t="s">
        <v>49</v>
      </c>
      <c r="K35" s="21">
        <v>2453</v>
      </c>
      <c r="L35" s="22">
        <v>33.950000000000003</v>
      </c>
      <c r="M35" s="22">
        <v>7.16</v>
      </c>
      <c r="N35" s="21">
        <v>2360</v>
      </c>
      <c r="O35" s="22">
        <v>34.08</v>
      </c>
      <c r="P35" s="22">
        <v>7.02</v>
      </c>
      <c r="R35" s="51" t="s">
        <v>140</v>
      </c>
      <c r="S35" s="21">
        <v>5038</v>
      </c>
      <c r="T35" s="22">
        <v>33.770000000000003</v>
      </c>
      <c r="U35" s="22">
        <v>6.81</v>
      </c>
      <c r="V35" s="21">
        <v>4848</v>
      </c>
      <c r="W35" s="22">
        <v>33.630000000000003</v>
      </c>
      <c r="X35" s="22">
        <v>6.56</v>
      </c>
    </row>
    <row r="36" spans="10:24" x14ac:dyDescent="0.25">
      <c r="J36" s="18" t="s">
        <v>50</v>
      </c>
      <c r="K36" s="21">
        <v>2865</v>
      </c>
      <c r="L36" s="22">
        <v>33.58</v>
      </c>
      <c r="M36" s="22">
        <v>6.68</v>
      </c>
      <c r="N36" s="21">
        <v>2736</v>
      </c>
      <c r="O36" s="22">
        <v>33.83</v>
      </c>
      <c r="P36" s="22">
        <v>6.72</v>
      </c>
      <c r="R36" s="51" t="s">
        <v>141</v>
      </c>
      <c r="S36" s="21">
        <v>9520</v>
      </c>
      <c r="T36" s="22">
        <v>34.4</v>
      </c>
      <c r="U36" s="22">
        <v>7.46</v>
      </c>
      <c r="V36" s="21">
        <v>9121</v>
      </c>
      <c r="W36" s="22">
        <v>34.049999999999997</v>
      </c>
      <c r="X36" s="22">
        <v>6.9</v>
      </c>
    </row>
    <row r="37" spans="10:24" x14ac:dyDescent="0.25">
      <c r="J37" s="18" t="s">
        <v>51</v>
      </c>
      <c r="K37" s="21">
        <v>8449</v>
      </c>
      <c r="L37" s="22">
        <v>33.79</v>
      </c>
      <c r="M37" s="22">
        <v>7.24</v>
      </c>
      <c r="N37" s="21">
        <v>7811</v>
      </c>
      <c r="O37" s="22">
        <v>33.78</v>
      </c>
      <c r="P37" s="22">
        <v>6.85</v>
      </c>
      <c r="R37" s="51" t="s">
        <v>142</v>
      </c>
      <c r="S37" s="21">
        <v>3551</v>
      </c>
      <c r="T37" s="22">
        <v>33.67</v>
      </c>
      <c r="U37" s="22">
        <v>6.86</v>
      </c>
      <c r="V37" s="21">
        <v>3390</v>
      </c>
      <c r="W37" s="22">
        <v>33.33</v>
      </c>
      <c r="X37" s="22">
        <v>6.69</v>
      </c>
    </row>
    <row r="38" spans="10:24" x14ac:dyDescent="0.25">
      <c r="J38" s="18" t="s">
        <v>52</v>
      </c>
      <c r="K38" s="21">
        <v>12376</v>
      </c>
      <c r="L38" s="22">
        <v>33.65</v>
      </c>
      <c r="M38" s="22">
        <v>6.8</v>
      </c>
      <c r="N38" s="21">
        <v>11769</v>
      </c>
      <c r="O38" s="22">
        <v>33.72</v>
      </c>
      <c r="P38" s="22">
        <v>6.58</v>
      </c>
      <c r="R38" s="51" t="s">
        <v>143</v>
      </c>
      <c r="S38" s="21">
        <v>6298</v>
      </c>
      <c r="T38" s="22">
        <v>33.74</v>
      </c>
      <c r="U38" s="22">
        <v>6.84</v>
      </c>
      <c r="V38" s="21">
        <v>5876</v>
      </c>
      <c r="W38" s="22">
        <v>33.25</v>
      </c>
      <c r="X38" s="22">
        <v>6.4</v>
      </c>
    </row>
    <row r="39" spans="10:24" x14ac:dyDescent="0.25">
      <c r="J39" s="18" t="s">
        <v>53</v>
      </c>
      <c r="K39" s="21">
        <v>5640</v>
      </c>
      <c r="L39" s="22">
        <v>33.53</v>
      </c>
      <c r="M39" s="22">
        <v>6.95</v>
      </c>
      <c r="N39" s="21">
        <v>5468</v>
      </c>
      <c r="O39" s="22">
        <v>33.630000000000003</v>
      </c>
      <c r="P39" s="22">
        <v>6.62</v>
      </c>
      <c r="R39" s="51" t="s">
        <v>144</v>
      </c>
      <c r="S39" s="21">
        <v>3157</v>
      </c>
      <c r="T39" s="22">
        <v>33.72</v>
      </c>
      <c r="U39" s="22">
        <v>7.16</v>
      </c>
      <c r="V39" s="21">
        <v>2934</v>
      </c>
      <c r="W39" s="22">
        <v>33.56</v>
      </c>
      <c r="X39" s="22">
        <v>6.62</v>
      </c>
    </row>
    <row r="40" spans="10:24" x14ac:dyDescent="0.25">
      <c r="J40" s="18" t="s">
        <v>54</v>
      </c>
      <c r="K40" s="21">
        <v>2781</v>
      </c>
      <c r="L40" s="22">
        <v>34.72</v>
      </c>
      <c r="M40" s="22">
        <v>7.75</v>
      </c>
      <c r="N40" s="21">
        <v>2817</v>
      </c>
      <c r="O40" s="22">
        <v>34.42</v>
      </c>
      <c r="P40" s="22">
        <v>7.24</v>
      </c>
      <c r="R40" s="51" t="s">
        <v>145</v>
      </c>
      <c r="S40" s="21">
        <v>5445</v>
      </c>
      <c r="T40" s="22">
        <v>33.53</v>
      </c>
      <c r="U40" s="22">
        <v>6.67</v>
      </c>
      <c r="V40" s="21">
        <v>5252</v>
      </c>
      <c r="W40" s="22">
        <v>33.46</v>
      </c>
      <c r="X40" s="22">
        <v>6.51</v>
      </c>
    </row>
    <row r="41" spans="10:24" x14ac:dyDescent="0.25">
      <c r="J41" s="18" t="s">
        <v>55</v>
      </c>
      <c r="K41" s="21">
        <v>4260</v>
      </c>
      <c r="L41" s="22">
        <v>34.07</v>
      </c>
      <c r="M41" s="22">
        <v>7.16</v>
      </c>
      <c r="N41" s="21">
        <v>4034</v>
      </c>
      <c r="O41" s="22">
        <v>33.880000000000003</v>
      </c>
      <c r="P41" s="22">
        <v>6.64</v>
      </c>
      <c r="R41" s="51" t="s">
        <v>146</v>
      </c>
      <c r="S41" s="21">
        <v>4000</v>
      </c>
      <c r="T41" s="22">
        <v>34.01</v>
      </c>
      <c r="U41" s="22">
        <v>7.28</v>
      </c>
      <c r="V41" s="21">
        <v>3899</v>
      </c>
      <c r="W41" s="22">
        <v>34.03</v>
      </c>
      <c r="X41" s="22">
        <v>6.93</v>
      </c>
    </row>
    <row r="42" spans="10:24" x14ac:dyDescent="0.25">
      <c r="J42" s="18" t="s">
        <v>56</v>
      </c>
      <c r="K42" s="21">
        <v>5801</v>
      </c>
      <c r="L42" s="22">
        <v>33.619999999999997</v>
      </c>
      <c r="M42" s="22">
        <v>7.1</v>
      </c>
      <c r="N42" s="21">
        <v>5592</v>
      </c>
      <c r="O42" s="22">
        <v>33.659999999999997</v>
      </c>
      <c r="P42" s="22">
        <v>6.74</v>
      </c>
      <c r="R42" s="51" t="s">
        <v>147</v>
      </c>
      <c r="S42" s="21">
        <v>6415</v>
      </c>
      <c r="T42" s="22">
        <v>33.65</v>
      </c>
      <c r="U42" s="22">
        <v>6.84</v>
      </c>
      <c r="V42" s="21">
        <v>6153</v>
      </c>
      <c r="W42" s="22">
        <v>33.56</v>
      </c>
      <c r="X42" s="22">
        <v>6.56</v>
      </c>
    </row>
    <row r="43" spans="10:24" x14ac:dyDescent="0.25">
      <c r="J43" s="18" t="s">
        <v>57</v>
      </c>
      <c r="K43" s="21">
        <v>2687</v>
      </c>
      <c r="L43" s="22">
        <v>34.04</v>
      </c>
      <c r="M43" s="22">
        <v>7.15</v>
      </c>
      <c r="N43" s="21">
        <v>2598</v>
      </c>
      <c r="O43" s="22">
        <v>34.49</v>
      </c>
      <c r="P43" s="22">
        <v>7.1</v>
      </c>
      <c r="R43" s="52" t="s">
        <v>148</v>
      </c>
      <c r="S43" s="23">
        <v>3402</v>
      </c>
      <c r="T43" s="24">
        <v>34.18</v>
      </c>
      <c r="U43" s="24">
        <v>7.2</v>
      </c>
      <c r="V43" s="23">
        <v>3309</v>
      </c>
      <c r="W43" s="24">
        <v>34.090000000000003</v>
      </c>
      <c r="X43" s="24">
        <v>6.81</v>
      </c>
    </row>
    <row r="44" spans="10:24" x14ac:dyDescent="0.25">
      <c r="J44" s="18" t="s">
        <v>58</v>
      </c>
      <c r="K44" s="21">
        <v>22846</v>
      </c>
      <c r="L44" s="22">
        <v>33.99</v>
      </c>
      <c r="M44" s="22">
        <v>7.24</v>
      </c>
      <c r="N44" s="21">
        <v>21959</v>
      </c>
      <c r="O44" s="22">
        <v>33.979999999999997</v>
      </c>
      <c r="P44" s="22">
        <v>6.86</v>
      </c>
    </row>
    <row r="45" spans="10:24" x14ac:dyDescent="0.25">
      <c r="J45" s="18" t="s">
        <v>59</v>
      </c>
      <c r="K45" s="21">
        <v>3918</v>
      </c>
      <c r="L45" s="22">
        <v>33.81</v>
      </c>
      <c r="M45" s="22">
        <v>7.23</v>
      </c>
      <c r="N45" s="21">
        <v>3756</v>
      </c>
      <c r="O45" s="22">
        <v>34.299999999999997</v>
      </c>
      <c r="P45" s="22">
        <v>7.1</v>
      </c>
      <c r="R45" s="1" t="s">
        <v>204</v>
      </c>
    </row>
    <row r="46" spans="10:24" x14ac:dyDescent="0.25">
      <c r="J46" s="18" t="s">
        <v>60</v>
      </c>
      <c r="K46" s="21">
        <v>5769</v>
      </c>
      <c r="L46" s="22">
        <v>33.93</v>
      </c>
      <c r="M46" s="22">
        <v>7.23</v>
      </c>
      <c r="N46" s="21">
        <v>5719</v>
      </c>
      <c r="O46" s="22">
        <v>34.11</v>
      </c>
      <c r="P46" s="22">
        <v>7.05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25">
      <c r="J47" s="18" t="s">
        <v>61</v>
      </c>
      <c r="K47" s="21">
        <v>8198</v>
      </c>
      <c r="L47" s="22">
        <v>34.409999999999997</v>
      </c>
      <c r="M47" s="22">
        <v>7.58</v>
      </c>
      <c r="N47" s="21">
        <v>7890</v>
      </c>
      <c r="O47" s="22">
        <v>34.299999999999997</v>
      </c>
      <c r="P47" s="22">
        <v>6.99</v>
      </c>
      <c r="R47" s="61"/>
      <c r="S47" s="53" t="s">
        <v>69</v>
      </c>
      <c r="T47" s="53" t="s">
        <v>70</v>
      </c>
      <c r="U47" s="53" t="s">
        <v>71</v>
      </c>
      <c r="V47" s="53" t="s">
        <v>69</v>
      </c>
      <c r="W47" s="53" t="s">
        <v>70</v>
      </c>
      <c r="X47" s="53" t="s">
        <v>71</v>
      </c>
    </row>
    <row r="48" spans="10:24" x14ac:dyDescent="0.25">
      <c r="J48" s="18" t="s">
        <v>62</v>
      </c>
      <c r="K48" s="21">
        <v>4935</v>
      </c>
      <c r="L48" s="22">
        <v>34.200000000000003</v>
      </c>
      <c r="M48" s="22">
        <v>7.49</v>
      </c>
      <c r="N48" s="21">
        <v>4654</v>
      </c>
      <c r="O48" s="22">
        <v>34.450000000000003</v>
      </c>
      <c r="P48" s="22">
        <v>7.22</v>
      </c>
      <c r="R48" s="13" t="s">
        <v>25</v>
      </c>
      <c r="S48" s="19">
        <v>144035</v>
      </c>
      <c r="T48" s="20">
        <v>34.14</v>
      </c>
      <c r="U48" s="20">
        <v>7.15</v>
      </c>
      <c r="V48" s="19">
        <v>138211</v>
      </c>
      <c r="W48" s="20">
        <v>33.799999999999997</v>
      </c>
      <c r="X48" s="20">
        <v>6.7</v>
      </c>
    </row>
    <row r="49" spans="2:24" x14ac:dyDescent="0.25">
      <c r="J49" s="18" t="s">
        <v>63</v>
      </c>
      <c r="K49" s="21">
        <v>5251</v>
      </c>
      <c r="L49" s="22">
        <v>34.119999999999997</v>
      </c>
      <c r="M49" s="22">
        <v>7.34</v>
      </c>
      <c r="N49" s="21">
        <v>4944</v>
      </c>
      <c r="O49" s="22">
        <v>34.409999999999997</v>
      </c>
      <c r="P49" s="22">
        <v>7.22</v>
      </c>
      <c r="R49" s="14" t="s">
        <v>27</v>
      </c>
      <c r="S49" s="21">
        <v>90009</v>
      </c>
      <c r="T49" s="22">
        <v>34.06</v>
      </c>
      <c r="U49" s="22">
        <v>7.24</v>
      </c>
      <c r="V49" s="21">
        <v>86403</v>
      </c>
      <c r="W49" s="22">
        <v>33.880000000000003</v>
      </c>
      <c r="X49" s="22">
        <v>6.77</v>
      </c>
    </row>
    <row r="50" spans="2:24" x14ac:dyDescent="0.25">
      <c r="J50" s="18" t="s">
        <v>64</v>
      </c>
      <c r="K50" s="21">
        <v>7526</v>
      </c>
      <c r="L50" s="22">
        <v>33.75</v>
      </c>
      <c r="M50" s="22">
        <v>7.27</v>
      </c>
      <c r="N50" s="21">
        <v>7078</v>
      </c>
      <c r="O50" s="22">
        <v>33.69</v>
      </c>
      <c r="P50" s="22">
        <v>6.77</v>
      </c>
      <c r="R50" s="50" t="s">
        <v>29</v>
      </c>
      <c r="S50" s="21">
        <v>250794</v>
      </c>
      <c r="T50" s="22">
        <v>34.200000000000003</v>
      </c>
      <c r="U50" s="22">
        <v>7.32</v>
      </c>
      <c r="V50" s="21">
        <v>240820</v>
      </c>
      <c r="W50" s="22">
        <v>34.04</v>
      </c>
      <c r="X50" s="22">
        <v>6.91</v>
      </c>
    </row>
    <row r="51" spans="2:24" x14ac:dyDescent="0.25">
      <c r="J51" s="17" t="s">
        <v>65</v>
      </c>
      <c r="K51" s="23">
        <v>7733</v>
      </c>
      <c r="L51" s="24">
        <v>33.99</v>
      </c>
      <c r="M51" s="24">
        <v>7.41</v>
      </c>
      <c r="N51" s="23">
        <v>7453</v>
      </c>
      <c r="O51" s="24">
        <v>34.53</v>
      </c>
      <c r="P51" s="24">
        <v>7.01</v>
      </c>
      <c r="R51" s="14" t="s">
        <v>31</v>
      </c>
      <c r="S51" s="21">
        <v>41691</v>
      </c>
      <c r="T51" s="22">
        <v>34.47</v>
      </c>
      <c r="U51" s="22">
        <v>7.62</v>
      </c>
      <c r="V51" s="21">
        <v>39896</v>
      </c>
      <c r="W51" s="22">
        <v>34.32</v>
      </c>
      <c r="X51" s="22">
        <v>7.12</v>
      </c>
    </row>
    <row r="52" spans="2:24" x14ac:dyDescent="0.25">
      <c r="R52" s="17" t="s">
        <v>33</v>
      </c>
      <c r="S52" s="23">
        <v>8395</v>
      </c>
      <c r="T52" s="24">
        <v>35.5</v>
      </c>
      <c r="U52" s="24">
        <v>8.3000000000000007</v>
      </c>
      <c r="V52" s="23">
        <v>7794</v>
      </c>
      <c r="W52" s="24">
        <v>35.35</v>
      </c>
      <c r="X52" s="24">
        <v>7.74</v>
      </c>
    </row>
    <row r="59" spans="2:24" x14ac:dyDescent="0.25">
      <c r="B59" s="61" t="s">
        <v>105</v>
      </c>
      <c r="C59" s="61"/>
      <c r="D59" s="61" t="s">
        <v>107</v>
      </c>
      <c r="E59" s="61"/>
    </row>
    <row r="60" spans="2:24" x14ac:dyDescent="0.25">
      <c r="B60" s="56" t="s">
        <v>110</v>
      </c>
      <c r="C60" s="56" t="s">
        <v>106</v>
      </c>
      <c r="D60" s="56" t="s">
        <v>110</v>
      </c>
      <c r="E60" s="56" t="s">
        <v>106</v>
      </c>
    </row>
    <row r="61" spans="2:24" x14ac:dyDescent="0.25">
      <c r="B61" s="57" t="s">
        <v>277</v>
      </c>
      <c r="C61" s="58">
        <v>1190</v>
      </c>
      <c r="D61" s="57" t="s">
        <v>277</v>
      </c>
      <c r="E61" s="57">
        <v>1747</v>
      </c>
    </row>
    <row r="62" spans="2:24" x14ac:dyDescent="0.25">
      <c r="B62" s="57" t="s">
        <v>278</v>
      </c>
      <c r="C62" s="58">
        <v>2880</v>
      </c>
      <c r="D62" s="57" t="s">
        <v>278</v>
      </c>
      <c r="E62" s="57">
        <v>3865</v>
      </c>
    </row>
    <row r="63" spans="2:24" x14ac:dyDescent="0.25">
      <c r="B63" s="57" t="s">
        <v>279</v>
      </c>
      <c r="C63" s="58">
        <v>5955</v>
      </c>
      <c r="D63" s="57" t="s">
        <v>279</v>
      </c>
      <c r="E63" s="57">
        <v>7185</v>
      </c>
    </row>
    <row r="64" spans="2:24" x14ac:dyDescent="0.25">
      <c r="B64" s="57" t="s">
        <v>211</v>
      </c>
      <c r="C64" s="58">
        <v>10550</v>
      </c>
      <c r="D64" s="57" t="s">
        <v>211</v>
      </c>
      <c r="E64" s="57">
        <v>12156</v>
      </c>
    </row>
    <row r="65" spans="2:5" x14ac:dyDescent="0.25">
      <c r="B65" s="57" t="s">
        <v>280</v>
      </c>
      <c r="C65" s="58">
        <v>17122</v>
      </c>
      <c r="D65" s="57" t="s">
        <v>280</v>
      </c>
      <c r="E65" s="57">
        <v>17753</v>
      </c>
    </row>
    <row r="66" spans="2:5" x14ac:dyDescent="0.25">
      <c r="B66" s="57" t="s">
        <v>281</v>
      </c>
      <c r="C66" s="58">
        <v>24223</v>
      </c>
      <c r="D66" s="57" t="s">
        <v>281</v>
      </c>
      <c r="E66" s="57">
        <v>23344</v>
      </c>
    </row>
    <row r="67" spans="2:5" x14ac:dyDescent="0.25">
      <c r="B67" s="57" t="s">
        <v>282</v>
      </c>
      <c r="C67" s="58">
        <v>30944</v>
      </c>
      <c r="D67" s="57" t="s">
        <v>282</v>
      </c>
      <c r="E67" s="57">
        <v>28596</v>
      </c>
    </row>
    <row r="68" spans="2:5" x14ac:dyDescent="0.25">
      <c r="B68" s="57" t="s">
        <v>283</v>
      </c>
      <c r="C68" s="58">
        <v>36054</v>
      </c>
      <c r="D68" s="57" t="s">
        <v>283</v>
      </c>
      <c r="E68" s="57">
        <v>32240</v>
      </c>
    </row>
    <row r="69" spans="2:5" x14ac:dyDescent="0.25">
      <c r="B69" s="57" t="s">
        <v>212</v>
      </c>
      <c r="C69" s="58">
        <v>40570</v>
      </c>
      <c r="D69" s="57" t="s">
        <v>212</v>
      </c>
      <c r="E69" s="57">
        <v>35827</v>
      </c>
    </row>
    <row r="70" spans="2:5" x14ac:dyDescent="0.25">
      <c r="B70" s="57" t="s">
        <v>284</v>
      </c>
      <c r="C70" s="58">
        <v>40735</v>
      </c>
      <c r="D70" s="57" t="s">
        <v>284</v>
      </c>
      <c r="E70" s="57">
        <v>35952</v>
      </c>
    </row>
    <row r="71" spans="2:5" x14ac:dyDescent="0.25">
      <c r="B71" s="57" t="s">
        <v>285</v>
      </c>
      <c r="C71" s="58">
        <v>38683</v>
      </c>
      <c r="D71" s="57" t="s">
        <v>285</v>
      </c>
      <c r="E71" s="57">
        <v>34379</v>
      </c>
    </row>
    <row r="72" spans="2:5" x14ac:dyDescent="0.25">
      <c r="B72" s="57" t="s">
        <v>286</v>
      </c>
      <c r="C72" s="58">
        <v>36534</v>
      </c>
      <c r="D72" s="57" t="s">
        <v>286</v>
      </c>
      <c r="E72" s="57">
        <v>33257</v>
      </c>
    </row>
    <row r="73" spans="2:5" x14ac:dyDescent="0.25">
      <c r="B73" s="57" t="s">
        <v>287</v>
      </c>
      <c r="C73" s="58">
        <v>31888</v>
      </c>
      <c r="D73" s="57" t="s">
        <v>287</v>
      </c>
      <c r="E73" s="57">
        <v>30348</v>
      </c>
    </row>
    <row r="74" spans="2:5" x14ac:dyDescent="0.25">
      <c r="B74" s="57" t="s">
        <v>213</v>
      </c>
      <c r="C74" s="58">
        <v>28724</v>
      </c>
      <c r="D74" s="57" t="s">
        <v>213</v>
      </c>
      <c r="E74" s="57">
        <v>28378</v>
      </c>
    </row>
    <row r="75" spans="2:5" x14ac:dyDescent="0.25">
      <c r="B75" s="57" t="s">
        <v>288</v>
      </c>
      <c r="C75" s="58">
        <v>24927</v>
      </c>
      <c r="D75" s="57" t="s">
        <v>288</v>
      </c>
      <c r="E75" s="57">
        <v>25236</v>
      </c>
    </row>
    <row r="76" spans="2:5" x14ac:dyDescent="0.25">
      <c r="B76" s="57" t="s">
        <v>289</v>
      </c>
      <c r="C76" s="58">
        <v>21784</v>
      </c>
      <c r="D76" s="57" t="s">
        <v>289</v>
      </c>
      <c r="E76" s="57">
        <v>22860</v>
      </c>
    </row>
    <row r="77" spans="2:5" x14ac:dyDescent="0.25">
      <c r="B77" s="57" t="s">
        <v>290</v>
      </c>
      <c r="C77" s="58">
        <v>18814</v>
      </c>
      <c r="D77" s="57" t="s">
        <v>290</v>
      </c>
      <c r="E77" s="57">
        <v>20055</v>
      </c>
    </row>
    <row r="78" spans="2:5" x14ac:dyDescent="0.25">
      <c r="B78" s="57" t="s">
        <v>291</v>
      </c>
      <c r="C78" s="58">
        <v>16035</v>
      </c>
      <c r="D78" s="57" t="s">
        <v>291</v>
      </c>
      <c r="E78" s="57">
        <v>17952</v>
      </c>
    </row>
    <row r="79" spans="2:5" x14ac:dyDescent="0.25">
      <c r="B79" s="57" t="s">
        <v>214</v>
      </c>
      <c r="C79" s="58">
        <v>14463</v>
      </c>
      <c r="D79" s="57" t="s">
        <v>214</v>
      </c>
      <c r="E79" s="57">
        <v>15743</v>
      </c>
    </row>
    <row r="80" spans="2:5" x14ac:dyDescent="0.25">
      <c r="B80" s="57" t="s">
        <v>292</v>
      </c>
      <c r="C80" s="58">
        <v>12311</v>
      </c>
      <c r="D80" s="57" t="s">
        <v>292</v>
      </c>
      <c r="E80" s="57">
        <v>13425</v>
      </c>
    </row>
    <row r="81" spans="2:5" x14ac:dyDescent="0.25">
      <c r="B81" s="57" t="s">
        <v>293</v>
      </c>
      <c r="C81" s="58">
        <v>10558</v>
      </c>
      <c r="D81" s="57" t="s">
        <v>293</v>
      </c>
      <c r="E81" s="57">
        <v>11349</v>
      </c>
    </row>
    <row r="82" spans="2:5" x14ac:dyDescent="0.25">
      <c r="B82" s="57" t="s">
        <v>294</v>
      </c>
      <c r="C82" s="58">
        <v>9302</v>
      </c>
      <c r="D82" s="57" t="s">
        <v>294</v>
      </c>
      <c r="E82" s="57">
        <v>9805</v>
      </c>
    </row>
    <row r="83" spans="2:5" x14ac:dyDescent="0.25">
      <c r="B83" s="57" t="s">
        <v>295</v>
      </c>
      <c r="C83" s="58">
        <v>7982</v>
      </c>
      <c r="D83" s="57" t="s">
        <v>295</v>
      </c>
      <c r="E83" s="57">
        <v>8214</v>
      </c>
    </row>
    <row r="84" spans="2:5" x14ac:dyDescent="0.25">
      <c r="B84" s="57" t="s">
        <v>215</v>
      </c>
      <c r="C84" s="58">
        <v>7056</v>
      </c>
      <c r="D84" s="57" t="s">
        <v>215</v>
      </c>
      <c r="E84" s="57">
        <v>6995</v>
      </c>
    </row>
    <row r="85" spans="2:5" x14ac:dyDescent="0.25">
      <c r="B85" s="57" t="s">
        <v>296</v>
      </c>
      <c r="C85" s="58">
        <v>6143</v>
      </c>
      <c r="D85" s="57" t="s">
        <v>296</v>
      </c>
      <c r="E85" s="57">
        <v>5938</v>
      </c>
    </row>
    <row r="86" spans="2:5" x14ac:dyDescent="0.25">
      <c r="B86" s="57" t="s">
        <v>297</v>
      </c>
      <c r="C86" s="58">
        <v>5433</v>
      </c>
      <c r="D86" s="57" t="s">
        <v>297</v>
      </c>
      <c r="E86" s="57">
        <v>5137</v>
      </c>
    </row>
    <row r="87" spans="2:5" x14ac:dyDescent="0.25">
      <c r="B87" s="57" t="s">
        <v>298</v>
      </c>
      <c r="C87" s="58">
        <v>4641</v>
      </c>
      <c r="D87" s="57" t="s">
        <v>298</v>
      </c>
      <c r="E87" s="57">
        <v>4252</v>
      </c>
    </row>
    <row r="88" spans="2:5" x14ac:dyDescent="0.25">
      <c r="B88" s="57" t="s">
        <v>299</v>
      </c>
      <c r="C88" s="58">
        <v>4093</v>
      </c>
      <c r="D88" s="57" t="s">
        <v>299</v>
      </c>
      <c r="E88" s="57">
        <v>3608</v>
      </c>
    </row>
    <row r="89" spans="2:5" x14ac:dyDescent="0.25">
      <c r="B89" s="57" t="s">
        <v>216</v>
      </c>
      <c r="C89" s="58">
        <v>3669</v>
      </c>
      <c r="D89" s="57" t="s">
        <v>216</v>
      </c>
      <c r="E89" s="57">
        <v>3043</v>
      </c>
    </row>
    <row r="90" spans="2:5" x14ac:dyDescent="0.25">
      <c r="B90" s="57" t="s">
        <v>300</v>
      </c>
      <c r="C90" s="58">
        <v>3078</v>
      </c>
      <c r="D90" s="57" t="s">
        <v>300</v>
      </c>
      <c r="E90" s="57">
        <v>2496</v>
      </c>
    </row>
    <row r="91" spans="2:5" x14ac:dyDescent="0.25">
      <c r="B91" s="57" t="s">
        <v>301</v>
      </c>
      <c r="C91" s="58">
        <v>2596</v>
      </c>
      <c r="D91" s="57" t="s">
        <v>301</v>
      </c>
      <c r="E91" s="57">
        <v>2048</v>
      </c>
    </row>
    <row r="92" spans="2:5" x14ac:dyDescent="0.25">
      <c r="B92" s="57" t="s">
        <v>302</v>
      </c>
      <c r="C92" s="58">
        <v>2275</v>
      </c>
      <c r="D92" s="57" t="s">
        <v>302</v>
      </c>
      <c r="E92" s="57">
        <v>1650</v>
      </c>
    </row>
    <row r="93" spans="2:5" x14ac:dyDescent="0.25">
      <c r="B93" s="57" t="s">
        <v>303</v>
      </c>
      <c r="C93" s="58">
        <v>2003</v>
      </c>
      <c r="D93" s="57" t="s">
        <v>303</v>
      </c>
      <c r="E93" s="57">
        <v>1380</v>
      </c>
    </row>
    <row r="94" spans="2:5" x14ac:dyDescent="0.25">
      <c r="B94" s="57" t="s">
        <v>217</v>
      </c>
      <c r="C94" s="58">
        <v>1724</v>
      </c>
      <c r="D94" s="57" t="s">
        <v>217</v>
      </c>
      <c r="E94" s="57">
        <v>1162</v>
      </c>
    </row>
    <row r="95" spans="2:5" x14ac:dyDescent="0.25">
      <c r="B95" s="57" t="s">
        <v>304</v>
      </c>
      <c r="C95" s="58">
        <v>1466</v>
      </c>
      <c r="D95" s="57" t="s">
        <v>304</v>
      </c>
      <c r="E95" s="57">
        <v>1006</v>
      </c>
    </row>
    <row r="96" spans="2:5" x14ac:dyDescent="0.25">
      <c r="B96" s="57" t="s">
        <v>305</v>
      </c>
      <c r="C96" s="58">
        <v>1290</v>
      </c>
      <c r="D96" s="57" t="s">
        <v>305</v>
      </c>
      <c r="E96" s="57">
        <v>824</v>
      </c>
    </row>
    <row r="97" spans="2:5" x14ac:dyDescent="0.25">
      <c r="B97" s="57" t="s">
        <v>306</v>
      </c>
      <c r="C97" s="58">
        <v>1146</v>
      </c>
      <c r="D97" s="57" t="s">
        <v>306</v>
      </c>
      <c r="E97" s="57">
        <v>716</v>
      </c>
    </row>
    <row r="98" spans="2:5" x14ac:dyDescent="0.25">
      <c r="B98" s="57" t="s">
        <v>307</v>
      </c>
      <c r="C98" s="58">
        <v>944</v>
      </c>
      <c r="D98" s="57" t="s">
        <v>307</v>
      </c>
      <c r="E98" s="57">
        <v>592</v>
      </c>
    </row>
    <row r="99" spans="2:5" x14ac:dyDescent="0.25">
      <c r="B99" s="57" t="s">
        <v>218</v>
      </c>
      <c r="C99" s="58">
        <v>894</v>
      </c>
      <c r="D99" s="57" t="s">
        <v>218</v>
      </c>
      <c r="E99" s="57">
        <v>514</v>
      </c>
    </row>
    <row r="100" spans="2:5" x14ac:dyDescent="0.25">
      <c r="B100" s="57" t="s">
        <v>308</v>
      </c>
      <c r="C100" s="58">
        <v>706</v>
      </c>
      <c r="D100" s="57" t="s">
        <v>308</v>
      </c>
      <c r="E100" s="57">
        <v>404</v>
      </c>
    </row>
    <row r="101" spans="2:5" x14ac:dyDescent="0.25">
      <c r="B101" s="57" t="s">
        <v>309</v>
      </c>
      <c r="C101" s="58">
        <v>599</v>
      </c>
      <c r="D101" s="57" t="s">
        <v>309</v>
      </c>
      <c r="E101" s="57">
        <v>320</v>
      </c>
    </row>
    <row r="102" spans="2:5" x14ac:dyDescent="0.25">
      <c r="B102" s="57" t="s">
        <v>310</v>
      </c>
      <c r="C102" s="58">
        <v>496</v>
      </c>
      <c r="D102" s="57" t="s">
        <v>310</v>
      </c>
      <c r="E102" s="57">
        <v>264</v>
      </c>
    </row>
    <row r="103" spans="2:5" x14ac:dyDescent="0.25">
      <c r="B103" s="57" t="s">
        <v>311</v>
      </c>
      <c r="C103" s="58">
        <v>438</v>
      </c>
      <c r="D103" s="57" t="s">
        <v>311</v>
      </c>
      <c r="E103" s="57">
        <v>237</v>
      </c>
    </row>
    <row r="104" spans="2:5" x14ac:dyDescent="0.25">
      <c r="B104" s="57" t="s">
        <v>219</v>
      </c>
      <c r="C104" s="58">
        <v>360</v>
      </c>
      <c r="D104" s="57" t="s">
        <v>219</v>
      </c>
      <c r="E104" s="57">
        <v>191</v>
      </c>
    </row>
    <row r="105" spans="2:5" x14ac:dyDescent="0.25">
      <c r="B105" s="57" t="s">
        <v>312</v>
      </c>
      <c r="C105" s="58">
        <v>332</v>
      </c>
      <c r="D105" s="57" t="s">
        <v>312</v>
      </c>
      <c r="E105" s="57">
        <v>171</v>
      </c>
    </row>
    <row r="106" spans="2:5" x14ac:dyDescent="0.25">
      <c r="B106" s="57" t="s">
        <v>313</v>
      </c>
      <c r="C106" s="58">
        <v>271</v>
      </c>
      <c r="D106" s="57" t="s">
        <v>313</v>
      </c>
      <c r="E106" s="57">
        <v>137</v>
      </c>
    </row>
    <row r="107" spans="2:5" x14ac:dyDescent="0.25">
      <c r="B107" s="57" t="s">
        <v>314</v>
      </c>
      <c r="C107" s="58">
        <v>224</v>
      </c>
      <c r="D107" s="57" t="s">
        <v>314</v>
      </c>
      <c r="E107" s="57">
        <v>132</v>
      </c>
    </row>
    <row r="108" spans="2:5" x14ac:dyDescent="0.25">
      <c r="B108" s="57" t="s">
        <v>315</v>
      </c>
      <c r="C108" s="58">
        <v>209</v>
      </c>
      <c r="D108" s="57" t="s">
        <v>315</v>
      </c>
      <c r="E108" s="57">
        <v>99</v>
      </c>
    </row>
    <row r="109" spans="2:5" x14ac:dyDescent="0.25">
      <c r="B109" s="57" t="s">
        <v>220</v>
      </c>
      <c r="C109" s="58">
        <v>157</v>
      </c>
      <c r="D109" s="57" t="s">
        <v>220</v>
      </c>
      <c r="E109" s="57">
        <v>77</v>
      </c>
    </row>
    <row r="110" spans="2:5" x14ac:dyDescent="0.25">
      <c r="B110" s="57" t="s">
        <v>316</v>
      </c>
      <c r="C110" s="58">
        <v>141</v>
      </c>
      <c r="D110" s="57" t="s">
        <v>316</v>
      </c>
      <c r="E110" s="57">
        <v>65</v>
      </c>
    </row>
    <row r="111" spans="2:5" x14ac:dyDescent="0.25">
      <c r="B111" s="57" t="s">
        <v>317</v>
      </c>
      <c r="C111" s="57">
        <v>111</v>
      </c>
      <c r="D111" s="45"/>
      <c r="E111" s="45"/>
    </row>
    <row r="112" spans="2:5" x14ac:dyDescent="0.25">
      <c r="B112" s="57" t="s">
        <v>318</v>
      </c>
      <c r="C112" s="57">
        <v>107</v>
      </c>
      <c r="D112" s="45"/>
      <c r="E112" s="45"/>
    </row>
    <row r="113" spans="2:5" x14ac:dyDescent="0.25">
      <c r="B113" s="57" t="s">
        <v>319</v>
      </c>
      <c r="C113" s="57">
        <v>94</v>
      </c>
      <c r="D113" s="45"/>
      <c r="E113" s="45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62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14" width="6.59765625" customWidth="1"/>
    <col min="15" max="15" width="12.59765625" customWidth="1"/>
    <col min="16" max="28" width="6.59765625" customWidth="1"/>
    <col min="29" max="29" width="12.59765625" customWidth="1"/>
    <col min="30" max="41" width="6.59765625" customWidth="1"/>
  </cols>
  <sheetData>
    <row r="1" spans="1:41" ht="30" customHeight="1" x14ac:dyDescent="0.25">
      <c r="A1" s="8" t="s">
        <v>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41" x14ac:dyDescent="0.25">
      <c r="O2" t="s">
        <v>176</v>
      </c>
      <c r="AC2" t="s">
        <v>191</v>
      </c>
    </row>
    <row r="3" spans="1:41" x14ac:dyDescent="0.25">
      <c r="O3" s="61" t="s">
        <v>1</v>
      </c>
      <c r="P3" s="61" t="s">
        <v>67</v>
      </c>
      <c r="Q3" s="61"/>
      <c r="R3" s="61"/>
      <c r="S3" s="61"/>
      <c r="T3" s="61"/>
      <c r="U3" s="61"/>
      <c r="V3" s="61" t="s">
        <v>68</v>
      </c>
      <c r="W3" s="61"/>
      <c r="X3" s="61"/>
      <c r="Y3" s="61"/>
      <c r="Z3" s="61"/>
      <c r="AA3" s="61"/>
      <c r="AC3" s="63" t="s">
        <v>178</v>
      </c>
      <c r="AD3" s="61" t="s">
        <v>67</v>
      </c>
      <c r="AE3" s="61"/>
      <c r="AF3" s="61"/>
      <c r="AG3" s="61"/>
      <c r="AH3" s="61"/>
      <c r="AI3" s="61"/>
      <c r="AJ3" s="61" t="s">
        <v>68</v>
      </c>
      <c r="AK3" s="61"/>
      <c r="AL3" s="61"/>
      <c r="AM3" s="61"/>
      <c r="AN3" s="61"/>
      <c r="AO3" s="61"/>
    </row>
    <row r="4" spans="1:41" x14ac:dyDescent="0.25">
      <c r="A4" t="s">
        <v>4</v>
      </c>
      <c r="O4" s="61"/>
      <c r="P4" s="62" t="s">
        <v>95</v>
      </c>
      <c r="Q4" s="62"/>
      <c r="R4" s="62"/>
      <c r="S4" s="62" t="s">
        <v>206</v>
      </c>
      <c r="T4" s="62" t="s">
        <v>96</v>
      </c>
      <c r="U4" s="62"/>
      <c r="V4" s="62" t="s">
        <v>95</v>
      </c>
      <c r="W4" s="62"/>
      <c r="X4" s="62"/>
      <c r="Y4" s="62" t="s">
        <v>206</v>
      </c>
      <c r="Z4" s="62" t="s">
        <v>96</v>
      </c>
      <c r="AA4" s="62"/>
      <c r="AC4" s="64"/>
      <c r="AD4" s="62" t="s">
        <v>95</v>
      </c>
      <c r="AE4" s="62"/>
      <c r="AF4" s="62"/>
      <c r="AG4" s="62" t="s">
        <v>206</v>
      </c>
      <c r="AH4" s="62" t="s">
        <v>96</v>
      </c>
      <c r="AI4" s="62"/>
      <c r="AJ4" s="62" t="s">
        <v>95</v>
      </c>
      <c r="AK4" s="62"/>
      <c r="AL4" s="62"/>
      <c r="AM4" s="62" t="s">
        <v>206</v>
      </c>
      <c r="AN4" s="62" t="s">
        <v>96</v>
      </c>
      <c r="AO4" s="62"/>
    </row>
    <row r="5" spans="1:41" x14ac:dyDescent="0.25">
      <c r="A5" s="61" t="s">
        <v>9</v>
      </c>
      <c r="B5" s="61" t="s">
        <v>67</v>
      </c>
      <c r="C5" s="61"/>
      <c r="D5" s="61"/>
      <c r="E5" s="61"/>
      <c r="F5" s="61"/>
      <c r="G5" s="61"/>
      <c r="H5" s="61" t="s">
        <v>68</v>
      </c>
      <c r="I5" s="61"/>
      <c r="J5" s="61"/>
      <c r="K5" s="61"/>
      <c r="L5" s="61"/>
      <c r="M5" s="61"/>
      <c r="O5" s="61"/>
      <c r="P5" s="35" t="s">
        <v>97</v>
      </c>
      <c r="Q5" s="35" t="s">
        <v>98</v>
      </c>
      <c r="R5" s="35" t="s">
        <v>99</v>
      </c>
      <c r="S5" s="62"/>
      <c r="T5" s="35" t="s">
        <v>100</v>
      </c>
      <c r="U5" s="35" t="s">
        <v>101</v>
      </c>
      <c r="V5" s="35" t="s">
        <v>97</v>
      </c>
      <c r="W5" s="35" t="s">
        <v>98</v>
      </c>
      <c r="X5" s="35" t="s">
        <v>99</v>
      </c>
      <c r="Y5" s="62"/>
      <c r="Z5" s="35" t="s">
        <v>100</v>
      </c>
      <c r="AA5" s="35" t="s">
        <v>101</v>
      </c>
      <c r="AC5" s="65"/>
      <c r="AD5" s="48" t="s">
        <v>97</v>
      </c>
      <c r="AE5" s="48" t="s">
        <v>98</v>
      </c>
      <c r="AF5" s="48" t="s">
        <v>99</v>
      </c>
      <c r="AG5" s="62"/>
      <c r="AH5" s="48" t="s">
        <v>100</v>
      </c>
      <c r="AI5" s="48" t="s">
        <v>101</v>
      </c>
      <c r="AJ5" s="48" t="s">
        <v>97</v>
      </c>
      <c r="AK5" s="48" t="s">
        <v>98</v>
      </c>
      <c r="AL5" s="48" t="s">
        <v>99</v>
      </c>
      <c r="AM5" s="62"/>
      <c r="AN5" s="48" t="s">
        <v>100</v>
      </c>
      <c r="AO5" s="48" t="s">
        <v>101</v>
      </c>
    </row>
    <row r="6" spans="1:41" x14ac:dyDescent="0.25">
      <c r="A6" s="61"/>
      <c r="B6" s="62" t="s">
        <v>95</v>
      </c>
      <c r="C6" s="62"/>
      <c r="D6" s="62"/>
      <c r="E6" s="62" t="s">
        <v>206</v>
      </c>
      <c r="F6" s="62" t="s">
        <v>96</v>
      </c>
      <c r="G6" s="62"/>
      <c r="H6" s="62" t="s">
        <v>95</v>
      </c>
      <c r="I6" s="62"/>
      <c r="J6" s="62"/>
      <c r="K6" s="62" t="s">
        <v>206</v>
      </c>
      <c r="L6" s="62" t="s">
        <v>96</v>
      </c>
      <c r="M6" s="62"/>
      <c r="O6" s="13" t="s">
        <v>10</v>
      </c>
      <c r="P6" s="29">
        <v>1.4999999999999999E-2</v>
      </c>
      <c r="Q6" s="29">
        <v>6.0999999999999999E-2</v>
      </c>
      <c r="R6" s="29">
        <v>6.8000000000000005E-2</v>
      </c>
      <c r="S6" s="29">
        <v>0.83</v>
      </c>
      <c r="T6" s="29">
        <v>2.5000000000000001E-2</v>
      </c>
      <c r="U6" s="29">
        <v>1E-3</v>
      </c>
      <c r="V6" s="29">
        <v>0.01</v>
      </c>
      <c r="W6" s="29">
        <v>3.9E-2</v>
      </c>
      <c r="X6" s="29">
        <v>5.0999999999999997E-2</v>
      </c>
      <c r="Y6" s="29">
        <v>0.87</v>
      </c>
      <c r="Z6" s="29">
        <v>2.9000000000000001E-2</v>
      </c>
      <c r="AA6" s="29">
        <v>1E-3</v>
      </c>
      <c r="AC6" s="13" t="s">
        <v>114</v>
      </c>
      <c r="AD6" s="29">
        <v>1.7999999999999999E-2</v>
      </c>
      <c r="AE6" s="29">
        <v>6.7000000000000004E-2</v>
      </c>
      <c r="AF6" s="29">
        <v>7.2999999999999995E-2</v>
      </c>
      <c r="AG6" s="29">
        <v>0.82</v>
      </c>
      <c r="AH6" s="29">
        <v>2.1999999999999999E-2</v>
      </c>
      <c r="AI6" s="29">
        <v>0</v>
      </c>
      <c r="AJ6" s="29">
        <v>1.2E-2</v>
      </c>
      <c r="AK6" s="29">
        <v>4.3999999999999997E-2</v>
      </c>
      <c r="AL6" s="29">
        <v>5.5E-2</v>
      </c>
      <c r="AM6" s="29">
        <v>0.86299999999999999</v>
      </c>
      <c r="AN6" s="29">
        <v>2.5000000000000001E-2</v>
      </c>
      <c r="AO6" s="29">
        <v>0</v>
      </c>
    </row>
    <row r="7" spans="1:41" x14ac:dyDescent="0.25">
      <c r="A7" s="61"/>
      <c r="B7" s="35" t="s">
        <v>97</v>
      </c>
      <c r="C7" s="35" t="s">
        <v>98</v>
      </c>
      <c r="D7" s="35" t="s">
        <v>99</v>
      </c>
      <c r="E7" s="62"/>
      <c r="F7" s="35" t="s">
        <v>100</v>
      </c>
      <c r="G7" s="35" t="s">
        <v>101</v>
      </c>
      <c r="H7" s="35" t="s">
        <v>97</v>
      </c>
      <c r="I7" s="35" t="s">
        <v>98</v>
      </c>
      <c r="J7" s="35" t="s">
        <v>99</v>
      </c>
      <c r="K7" s="62"/>
      <c r="L7" s="35" t="s">
        <v>100</v>
      </c>
      <c r="M7" s="35" t="s">
        <v>101</v>
      </c>
      <c r="O7" s="14" t="s">
        <v>11</v>
      </c>
      <c r="P7" s="30">
        <v>1.4E-2</v>
      </c>
      <c r="Q7" s="30">
        <v>6.6000000000000003E-2</v>
      </c>
      <c r="R7" s="30">
        <v>7.0999999999999994E-2</v>
      </c>
      <c r="S7" s="30">
        <v>0.82599999999999996</v>
      </c>
      <c r="T7" s="30">
        <v>2.3E-2</v>
      </c>
      <c r="U7" s="30">
        <v>0</v>
      </c>
      <c r="V7" s="30">
        <v>1.0999999999999999E-2</v>
      </c>
      <c r="W7" s="30">
        <v>4.7E-2</v>
      </c>
      <c r="X7" s="30">
        <v>5.6000000000000001E-2</v>
      </c>
      <c r="Y7" s="30">
        <v>0.85899999999999999</v>
      </c>
      <c r="Z7" s="30">
        <v>2.5999999999999999E-2</v>
      </c>
      <c r="AA7" s="30">
        <v>1E-3</v>
      </c>
      <c r="AC7" s="14" t="s">
        <v>115</v>
      </c>
      <c r="AD7" s="30">
        <v>2.1999999999999999E-2</v>
      </c>
      <c r="AE7" s="30">
        <v>6.7000000000000004E-2</v>
      </c>
      <c r="AF7" s="30">
        <v>7.4999999999999997E-2</v>
      </c>
      <c r="AG7" s="30">
        <v>0.81599999999999995</v>
      </c>
      <c r="AH7" s="30">
        <v>0.02</v>
      </c>
      <c r="AI7" s="30">
        <v>1E-3</v>
      </c>
      <c r="AJ7" s="30">
        <v>1.0999999999999999E-2</v>
      </c>
      <c r="AK7" s="30">
        <v>5.1999999999999998E-2</v>
      </c>
      <c r="AL7" s="30">
        <v>6.5000000000000002E-2</v>
      </c>
      <c r="AM7" s="30">
        <v>0.85199999999999998</v>
      </c>
      <c r="AN7" s="30">
        <v>1.9E-2</v>
      </c>
      <c r="AO7" s="30">
        <v>1E-3</v>
      </c>
    </row>
    <row r="8" spans="1:41" x14ac:dyDescent="0.25">
      <c r="A8" s="13" t="s">
        <v>14</v>
      </c>
      <c r="B8" s="29">
        <v>0.01</v>
      </c>
      <c r="C8" s="29">
        <v>4.2000000000000003E-2</v>
      </c>
      <c r="D8" s="29">
        <v>5.3999999999999999E-2</v>
      </c>
      <c r="E8" s="29">
        <v>0.86699999999999999</v>
      </c>
      <c r="F8" s="29">
        <v>2.5999999999999999E-2</v>
      </c>
      <c r="G8" s="29">
        <v>1E-3</v>
      </c>
      <c r="H8" s="29">
        <v>6.0000000000000001E-3</v>
      </c>
      <c r="I8" s="29">
        <v>2.9000000000000001E-2</v>
      </c>
      <c r="J8" s="29">
        <v>4.3999999999999997E-2</v>
      </c>
      <c r="K8" s="29">
        <v>0.89400000000000002</v>
      </c>
      <c r="L8" s="29">
        <v>2.5999999999999999E-2</v>
      </c>
      <c r="M8" s="29">
        <v>1E-3</v>
      </c>
      <c r="O8" s="14" t="s">
        <v>13</v>
      </c>
      <c r="P8" s="30">
        <v>1.6E-2</v>
      </c>
      <c r="Q8" s="30">
        <v>5.6000000000000001E-2</v>
      </c>
      <c r="R8" s="30">
        <v>6.8000000000000005E-2</v>
      </c>
      <c r="S8" s="30">
        <v>0.83699999999999997</v>
      </c>
      <c r="T8" s="30">
        <v>2.3E-2</v>
      </c>
      <c r="U8" s="30">
        <v>0</v>
      </c>
      <c r="V8" s="30">
        <v>6.0000000000000001E-3</v>
      </c>
      <c r="W8" s="30">
        <v>0.04</v>
      </c>
      <c r="X8" s="30">
        <v>5.8999999999999997E-2</v>
      </c>
      <c r="Y8" s="30">
        <v>0.877</v>
      </c>
      <c r="Z8" s="30">
        <v>1.7000000000000001E-2</v>
      </c>
      <c r="AA8" s="30">
        <v>0</v>
      </c>
      <c r="AC8" s="14" t="s">
        <v>116</v>
      </c>
      <c r="AD8" s="30">
        <v>1.0999999999999999E-2</v>
      </c>
      <c r="AE8" s="30">
        <v>4.2999999999999997E-2</v>
      </c>
      <c r="AF8" s="30">
        <v>5.1999999999999998E-2</v>
      </c>
      <c r="AG8" s="30">
        <v>0.86699999999999999</v>
      </c>
      <c r="AH8" s="30">
        <v>2.7E-2</v>
      </c>
      <c r="AI8" s="30">
        <v>1E-3</v>
      </c>
      <c r="AJ8" s="30">
        <v>5.0000000000000001E-3</v>
      </c>
      <c r="AK8" s="30">
        <v>3.1E-2</v>
      </c>
      <c r="AL8" s="30">
        <v>4.5999999999999999E-2</v>
      </c>
      <c r="AM8" s="30">
        <v>0.89200000000000002</v>
      </c>
      <c r="AN8" s="30">
        <v>2.5000000000000001E-2</v>
      </c>
      <c r="AO8" s="30">
        <v>1E-3</v>
      </c>
    </row>
    <row r="9" spans="1:41" x14ac:dyDescent="0.25">
      <c r="A9" s="14" t="s">
        <v>12</v>
      </c>
      <c r="B9" s="30">
        <v>7.0000000000000001E-3</v>
      </c>
      <c r="C9" s="30">
        <v>3.1E-2</v>
      </c>
      <c r="D9" s="30">
        <v>4.7E-2</v>
      </c>
      <c r="E9" s="30">
        <v>0.88300000000000001</v>
      </c>
      <c r="F9" s="30">
        <v>3.1E-2</v>
      </c>
      <c r="G9" s="30">
        <v>1E-3</v>
      </c>
      <c r="H9" s="30">
        <v>1E-3</v>
      </c>
      <c r="I9" s="30">
        <v>1.9E-2</v>
      </c>
      <c r="J9" s="30">
        <v>2.9000000000000001E-2</v>
      </c>
      <c r="K9" s="30">
        <v>0.91100000000000003</v>
      </c>
      <c r="L9" s="30">
        <v>3.7999999999999999E-2</v>
      </c>
      <c r="M9" s="30">
        <v>2E-3</v>
      </c>
      <c r="O9" s="14" t="s">
        <v>15</v>
      </c>
      <c r="P9" s="30">
        <v>1.7999999999999999E-2</v>
      </c>
      <c r="Q9" s="30">
        <v>5.8000000000000003E-2</v>
      </c>
      <c r="R9" s="30">
        <v>6.8000000000000005E-2</v>
      </c>
      <c r="S9" s="30">
        <v>0.83199999999999996</v>
      </c>
      <c r="T9" s="30">
        <v>2.4E-2</v>
      </c>
      <c r="U9" s="30">
        <v>1E-3</v>
      </c>
      <c r="V9" s="30">
        <v>8.9999999999999993E-3</v>
      </c>
      <c r="W9" s="30">
        <v>0.04</v>
      </c>
      <c r="X9" s="30">
        <v>5.2999999999999999E-2</v>
      </c>
      <c r="Y9" s="30">
        <v>0.871</v>
      </c>
      <c r="Z9" s="30">
        <v>2.5999999999999999E-2</v>
      </c>
      <c r="AA9" s="30">
        <v>1E-3</v>
      </c>
      <c r="AC9" s="14" t="s">
        <v>117</v>
      </c>
      <c r="AD9" s="30">
        <v>0.01</v>
      </c>
      <c r="AE9" s="30">
        <v>4.1000000000000002E-2</v>
      </c>
      <c r="AF9" s="30">
        <v>5.0999999999999997E-2</v>
      </c>
      <c r="AG9" s="30">
        <v>0.86699999999999999</v>
      </c>
      <c r="AH9" s="30">
        <v>2.9000000000000001E-2</v>
      </c>
      <c r="AI9" s="30">
        <v>1E-3</v>
      </c>
      <c r="AJ9" s="30">
        <v>5.0000000000000001E-3</v>
      </c>
      <c r="AK9" s="30">
        <v>2.7E-2</v>
      </c>
      <c r="AL9" s="30">
        <v>4.1000000000000002E-2</v>
      </c>
      <c r="AM9" s="30">
        <v>0.89900000000000002</v>
      </c>
      <c r="AN9" s="30">
        <v>2.7E-2</v>
      </c>
      <c r="AO9" s="30">
        <v>1E-3</v>
      </c>
    </row>
    <row r="10" spans="1:41" x14ac:dyDescent="0.25">
      <c r="A10" s="15" t="s">
        <v>16</v>
      </c>
      <c r="B10" s="31">
        <v>0.01</v>
      </c>
      <c r="C10" s="31">
        <v>3.5999999999999997E-2</v>
      </c>
      <c r="D10" s="31">
        <v>6.3E-2</v>
      </c>
      <c r="E10" s="31">
        <v>0.86399999999999999</v>
      </c>
      <c r="F10" s="31">
        <v>2.5999999999999999E-2</v>
      </c>
      <c r="G10" s="31">
        <v>1E-3</v>
      </c>
      <c r="H10" s="31">
        <v>3.0000000000000001E-3</v>
      </c>
      <c r="I10" s="31">
        <v>2.4E-2</v>
      </c>
      <c r="J10" s="31">
        <v>3.6999999999999998E-2</v>
      </c>
      <c r="K10" s="31">
        <v>0.90700000000000003</v>
      </c>
      <c r="L10" s="31">
        <v>2.9000000000000001E-2</v>
      </c>
      <c r="M10" s="31">
        <v>1E-3</v>
      </c>
      <c r="O10" s="14" t="s">
        <v>17</v>
      </c>
      <c r="P10" s="30">
        <v>1.4E-2</v>
      </c>
      <c r="Q10" s="30">
        <v>5.8000000000000003E-2</v>
      </c>
      <c r="R10" s="30">
        <v>7.1999999999999995E-2</v>
      </c>
      <c r="S10" s="30">
        <v>0.83699999999999997</v>
      </c>
      <c r="T10" s="30">
        <v>1.9E-2</v>
      </c>
      <c r="U10" s="30">
        <v>1E-3</v>
      </c>
      <c r="V10" s="30">
        <v>1.2E-2</v>
      </c>
      <c r="W10" s="30">
        <v>3.6999999999999998E-2</v>
      </c>
      <c r="X10" s="30">
        <v>5.1999999999999998E-2</v>
      </c>
      <c r="Y10" s="30">
        <v>0.873</v>
      </c>
      <c r="Z10" s="30">
        <v>2.5999999999999999E-2</v>
      </c>
      <c r="AA10" s="30">
        <v>0</v>
      </c>
      <c r="AC10" s="14" t="s">
        <v>118</v>
      </c>
      <c r="AD10" s="30">
        <v>8.0000000000000002E-3</v>
      </c>
      <c r="AE10" s="30">
        <v>3.7999999999999999E-2</v>
      </c>
      <c r="AF10" s="30">
        <v>4.7E-2</v>
      </c>
      <c r="AG10" s="30">
        <v>0.875</v>
      </c>
      <c r="AH10" s="30">
        <v>3.1E-2</v>
      </c>
      <c r="AI10" s="30">
        <v>1E-3</v>
      </c>
      <c r="AJ10" s="30">
        <v>4.0000000000000001E-3</v>
      </c>
      <c r="AK10" s="30">
        <v>2.5000000000000001E-2</v>
      </c>
      <c r="AL10" s="30">
        <v>0.04</v>
      </c>
      <c r="AM10" s="30">
        <v>0.89900000000000002</v>
      </c>
      <c r="AN10" s="30">
        <v>3.1E-2</v>
      </c>
      <c r="AO10" s="30">
        <v>1E-3</v>
      </c>
    </row>
    <row r="11" spans="1:41" x14ac:dyDescent="0.25">
      <c r="A11" s="16" t="s">
        <v>113</v>
      </c>
      <c r="B11" s="32">
        <v>0.01</v>
      </c>
      <c r="C11" s="32">
        <v>4.2000000000000003E-2</v>
      </c>
      <c r="D11" s="32">
        <v>5.3999999999999999E-2</v>
      </c>
      <c r="E11" s="32">
        <v>0.86799999999999999</v>
      </c>
      <c r="F11" s="32">
        <v>2.5999999999999999E-2</v>
      </c>
      <c r="G11" s="32">
        <v>1E-3</v>
      </c>
      <c r="H11" s="32">
        <v>6.0000000000000001E-3</v>
      </c>
      <c r="I11" s="32">
        <v>2.8000000000000001E-2</v>
      </c>
      <c r="J11" s="32">
        <v>4.3999999999999997E-2</v>
      </c>
      <c r="K11" s="32">
        <v>0.89500000000000002</v>
      </c>
      <c r="L11" s="32">
        <v>2.5999999999999999E-2</v>
      </c>
      <c r="M11" s="32">
        <v>1E-3</v>
      </c>
      <c r="O11" s="18" t="s">
        <v>18</v>
      </c>
      <c r="P11" s="30">
        <v>1.2E-2</v>
      </c>
      <c r="Q11" s="30">
        <v>5.2999999999999999E-2</v>
      </c>
      <c r="R11" s="30">
        <v>7.1999999999999995E-2</v>
      </c>
      <c r="S11" s="30">
        <v>0.84299999999999997</v>
      </c>
      <c r="T11" s="30">
        <v>0.02</v>
      </c>
      <c r="U11" s="30">
        <v>1E-3</v>
      </c>
      <c r="V11" s="30">
        <v>8.0000000000000002E-3</v>
      </c>
      <c r="W11" s="30">
        <v>3.6999999999999998E-2</v>
      </c>
      <c r="X11" s="30">
        <v>5.1999999999999998E-2</v>
      </c>
      <c r="Y11" s="30">
        <v>0.879</v>
      </c>
      <c r="Z11" s="30">
        <v>2.4E-2</v>
      </c>
      <c r="AA11" s="30">
        <v>0</v>
      </c>
      <c r="AC11" s="18" t="s">
        <v>119</v>
      </c>
      <c r="AD11" s="30">
        <v>1.0999999999999999E-2</v>
      </c>
      <c r="AE11" s="30">
        <v>4.8000000000000001E-2</v>
      </c>
      <c r="AF11" s="30">
        <v>5.2999999999999999E-2</v>
      </c>
      <c r="AG11" s="30">
        <v>0.85899999999999999</v>
      </c>
      <c r="AH11" s="30">
        <v>2.8000000000000001E-2</v>
      </c>
      <c r="AI11" s="30">
        <v>1E-3</v>
      </c>
      <c r="AJ11" s="30">
        <v>6.0000000000000001E-3</v>
      </c>
      <c r="AK11" s="30">
        <v>3.2000000000000001E-2</v>
      </c>
      <c r="AL11" s="30">
        <v>5.3999999999999999E-2</v>
      </c>
      <c r="AM11" s="30">
        <v>0.879</v>
      </c>
      <c r="AN11" s="30">
        <v>0.03</v>
      </c>
      <c r="AO11" s="30">
        <v>0</v>
      </c>
    </row>
    <row r="12" spans="1:41" x14ac:dyDescent="0.25">
      <c r="O12" s="18" t="s">
        <v>19</v>
      </c>
      <c r="P12" s="30">
        <v>1.6E-2</v>
      </c>
      <c r="Q12" s="30">
        <v>5.8999999999999997E-2</v>
      </c>
      <c r="R12" s="30">
        <v>7.2999999999999995E-2</v>
      </c>
      <c r="S12" s="30">
        <v>0.82899999999999996</v>
      </c>
      <c r="T12" s="30">
        <v>2.1999999999999999E-2</v>
      </c>
      <c r="U12" s="30">
        <v>1E-3</v>
      </c>
      <c r="V12" s="30">
        <v>8.9999999999999993E-3</v>
      </c>
      <c r="W12" s="30">
        <v>4.5999999999999999E-2</v>
      </c>
      <c r="X12" s="30">
        <v>5.5E-2</v>
      </c>
      <c r="Y12" s="30">
        <v>0.87</v>
      </c>
      <c r="Z12" s="30">
        <v>2.1000000000000001E-2</v>
      </c>
      <c r="AA12" s="30">
        <v>0</v>
      </c>
      <c r="AC12" s="18" t="s">
        <v>120</v>
      </c>
      <c r="AD12" s="30">
        <v>8.9999999999999993E-3</v>
      </c>
      <c r="AE12" s="30">
        <v>4.2000000000000003E-2</v>
      </c>
      <c r="AF12" s="30">
        <v>5.1999999999999998E-2</v>
      </c>
      <c r="AG12" s="30">
        <v>0.86899999999999999</v>
      </c>
      <c r="AH12" s="30">
        <v>2.7E-2</v>
      </c>
      <c r="AI12" s="30">
        <v>1E-3</v>
      </c>
      <c r="AJ12" s="30">
        <v>5.0000000000000001E-3</v>
      </c>
      <c r="AK12" s="30">
        <v>2.4E-2</v>
      </c>
      <c r="AL12" s="30">
        <v>4.3999999999999997E-2</v>
      </c>
      <c r="AM12" s="30">
        <v>0.90300000000000002</v>
      </c>
      <c r="AN12" s="30">
        <v>2.3E-2</v>
      </c>
      <c r="AO12" s="30">
        <v>0</v>
      </c>
    </row>
    <row r="13" spans="1:41" x14ac:dyDescent="0.25">
      <c r="O13" s="18" t="s">
        <v>20</v>
      </c>
      <c r="P13" s="30">
        <v>1.4E-2</v>
      </c>
      <c r="Q13" s="30">
        <v>5.3999999999999999E-2</v>
      </c>
      <c r="R13" s="30">
        <v>6.4000000000000001E-2</v>
      </c>
      <c r="S13" s="30">
        <v>0.84599999999999997</v>
      </c>
      <c r="T13" s="30">
        <v>2.1999999999999999E-2</v>
      </c>
      <c r="U13" s="30">
        <v>1E-3</v>
      </c>
      <c r="V13" s="30">
        <v>7.0000000000000001E-3</v>
      </c>
      <c r="W13" s="30">
        <v>3.9E-2</v>
      </c>
      <c r="X13" s="30">
        <v>5.5E-2</v>
      </c>
      <c r="Y13" s="30">
        <v>0.878</v>
      </c>
      <c r="Z13" s="30">
        <v>0.02</v>
      </c>
      <c r="AA13" s="30">
        <v>0</v>
      </c>
      <c r="AC13" s="18" t="s">
        <v>121</v>
      </c>
      <c r="AD13" s="30">
        <v>8.9999999999999993E-3</v>
      </c>
      <c r="AE13" s="30">
        <v>3.9E-2</v>
      </c>
      <c r="AF13" s="30">
        <v>4.8000000000000001E-2</v>
      </c>
      <c r="AG13" s="30">
        <v>0.876</v>
      </c>
      <c r="AH13" s="30">
        <v>2.5999999999999999E-2</v>
      </c>
      <c r="AI13" s="30">
        <v>1E-3</v>
      </c>
      <c r="AJ13" s="30">
        <v>5.0000000000000001E-3</v>
      </c>
      <c r="AK13" s="30">
        <v>2.4E-2</v>
      </c>
      <c r="AL13" s="30">
        <v>0.04</v>
      </c>
      <c r="AM13" s="30">
        <v>0.90200000000000002</v>
      </c>
      <c r="AN13" s="30">
        <v>2.8000000000000001E-2</v>
      </c>
      <c r="AO13" s="30">
        <v>1E-3</v>
      </c>
    </row>
    <row r="14" spans="1:41" x14ac:dyDescent="0.25">
      <c r="O14" s="18" t="s">
        <v>22</v>
      </c>
      <c r="P14" s="30">
        <v>1.4999999999999999E-2</v>
      </c>
      <c r="Q14" s="30">
        <v>5.7000000000000002E-2</v>
      </c>
      <c r="R14" s="30">
        <v>6.5000000000000002E-2</v>
      </c>
      <c r="S14" s="30">
        <v>0.84099999999999997</v>
      </c>
      <c r="T14" s="30">
        <v>2.1999999999999999E-2</v>
      </c>
      <c r="U14" s="30">
        <v>0</v>
      </c>
      <c r="V14" s="30">
        <v>8.9999999999999993E-3</v>
      </c>
      <c r="W14" s="30">
        <v>3.5999999999999997E-2</v>
      </c>
      <c r="X14" s="30">
        <v>5.1999999999999998E-2</v>
      </c>
      <c r="Y14" s="30">
        <v>0.88100000000000001</v>
      </c>
      <c r="Z14" s="30">
        <v>2.1999999999999999E-2</v>
      </c>
      <c r="AA14" s="30">
        <v>0</v>
      </c>
      <c r="AC14" s="18" t="s">
        <v>122</v>
      </c>
      <c r="AD14" s="30">
        <v>6.0000000000000001E-3</v>
      </c>
      <c r="AE14" s="30">
        <v>3.6999999999999998E-2</v>
      </c>
      <c r="AF14" s="30">
        <v>4.2999999999999997E-2</v>
      </c>
      <c r="AG14" s="30">
        <v>0.88900000000000001</v>
      </c>
      <c r="AH14" s="30">
        <v>2.5000000000000001E-2</v>
      </c>
      <c r="AI14" s="30">
        <v>1E-3</v>
      </c>
      <c r="AJ14" s="30">
        <v>4.0000000000000001E-3</v>
      </c>
      <c r="AK14" s="30">
        <v>2.1999999999999999E-2</v>
      </c>
      <c r="AL14" s="30">
        <v>3.7999999999999999E-2</v>
      </c>
      <c r="AM14" s="30">
        <v>0.91100000000000003</v>
      </c>
      <c r="AN14" s="30">
        <v>2.4E-2</v>
      </c>
      <c r="AO14" s="30">
        <v>0</v>
      </c>
    </row>
    <row r="15" spans="1:41" x14ac:dyDescent="0.25">
      <c r="O15" s="18" t="s">
        <v>23</v>
      </c>
      <c r="P15" s="30">
        <v>1.2E-2</v>
      </c>
      <c r="Q15" s="30">
        <v>5.1999999999999998E-2</v>
      </c>
      <c r="R15" s="30">
        <v>5.7000000000000002E-2</v>
      </c>
      <c r="S15" s="30">
        <v>0.85499999999999998</v>
      </c>
      <c r="T15" s="30">
        <v>2.4E-2</v>
      </c>
      <c r="U15" s="30">
        <v>0</v>
      </c>
      <c r="V15" s="30">
        <v>6.0000000000000001E-3</v>
      </c>
      <c r="W15" s="30">
        <v>3.5999999999999997E-2</v>
      </c>
      <c r="X15" s="30">
        <v>4.8000000000000001E-2</v>
      </c>
      <c r="Y15" s="30">
        <v>0.88800000000000001</v>
      </c>
      <c r="Z15" s="30">
        <v>2.1999999999999999E-2</v>
      </c>
      <c r="AA15" s="30">
        <v>0</v>
      </c>
      <c r="AC15" s="18" t="s">
        <v>123</v>
      </c>
      <c r="AD15" s="30">
        <v>7.0000000000000001E-3</v>
      </c>
      <c r="AE15" s="30">
        <v>3.7999999999999999E-2</v>
      </c>
      <c r="AF15" s="30">
        <v>4.8000000000000001E-2</v>
      </c>
      <c r="AG15" s="30">
        <v>0.878</v>
      </c>
      <c r="AH15" s="30">
        <v>2.8000000000000001E-2</v>
      </c>
      <c r="AI15" s="30">
        <v>1E-3</v>
      </c>
      <c r="AJ15" s="30">
        <v>4.0000000000000001E-3</v>
      </c>
      <c r="AK15" s="30">
        <v>2.3E-2</v>
      </c>
      <c r="AL15" s="30">
        <v>4.1000000000000002E-2</v>
      </c>
      <c r="AM15" s="30">
        <v>0.90300000000000002</v>
      </c>
      <c r="AN15" s="30">
        <v>2.8000000000000001E-2</v>
      </c>
      <c r="AO15" s="30">
        <v>1E-3</v>
      </c>
    </row>
    <row r="16" spans="1:41" x14ac:dyDescent="0.25">
      <c r="O16" s="18" t="s">
        <v>24</v>
      </c>
      <c r="P16" s="30">
        <v>8.9999999999999993E-3</v>
      </c>
      <c r="Q16" s="30">
        <v>4.1000000000000002E-2</v>
      </c>
      <c r="R16" s="30">
        <v>5.1999999999999998E-2</v>
      </c>
      <c r="S16" s="30">
        <v>0.86899999999999999</v>
      </c>
      <c r="T16" s="30">
        <v>2.7E-2</v>
      </c>
      <c r="U16" s="30">
        <v>1E-3</v>
      </c>
      <c r="V16" s="30">
        <v>5.0000000000000001E-3</v>
      </c>
      <c r="W16" s="30">
        <v>2.9000000000000001E-2</v>
      </c>
      <c r="X16" s="30">
        <v>4.4999999999999998E-2</v>
      </c>
      <c r="Y16" s="30">
        <v>0.89400000000000002</v>
      </c>
      <c r="Z16" s="30">
        <v>2.5999999999999999E-2</v>
      </c>
      <c r="AA16" s="30">
        <v>1E-3</v>
      </c>
      <c r="AC16" s="18" t="s">
        <v>124</v>
      </c>
      <c r="AD16" s="30">
        <v>7.0000000000000001E-3</v>
      </c>
      <c r="AE16" s="30">
        <v>3.2000000000000001E-2</v>
      </c>
      <c r="AF16" s="30">
        <v>4.3999999999999997E-2</v>
      </c>
      <c r="AG16" s="30">
        <v>0.88800000000000001</v>
      </c>
      <c r="AH16" s="30">
        <v>2.7E-2</v>
      </c>
      <c r="AI16" s="30">
        <v>0</v>
      </c>
      <c r="AJ16" s="30">
        <v>3.0000000000000001E-3</v>
      </c>
      <c r="AK16" s="30">
        <v>2.1000000000000001E-2</v>
      </c>
      <c r="AL16" s="30">
        <v>3.6999999999999998E-2</v>
      </c>
      <c r="AM16" s="30">
        <v>0.90900000000000003</v>
      </c>
      <c r="AN16" s="30">
        <v>2.9000000000000001E-2</v>
      </c>
      <c r="AO16" s="30">
        <v>1E-3</v>
      </c>
    </row>
    <row r="17" spans="15:41" x14ac:dyDescent="0.25">
      <c r="O17" s="18" t="s">
        <v>26</v>
      </c>
      <c r="P17" s="30">
        <v>0.01</v>
      </c>
      <c r="Q17" s="30">
        <v>4.1000000000000002E-2</v>
      </c>
      <c r="R17" s="30">
        <v>5.0999999999999997E-2</v>
      </c>
      <c r="S17" s="30">
        <v>0.86699999999999999</v>
      </c>
      <c r="T17" s="30">
        <v>2.9000000000000001E-2</v>
      </c>
      <c r="U17" s="30">
        <v>1E-3</v>
      </c>
      <c r="V17" s="30">
        <v>5.0000000000000001E-3</v>
      </c>
      <c r="W17" s="30">
        <v>2.5999999999999999E-2</v>
      </c>
      <c r="X17" s="30">
        <v>4.2000000000000003E-2</v>
      </c>
      <c r="Y17" s="30">
        <v>0.89900000000000002</v>
      </c>
      <c r="Z17" s="30">
        <v>2.8000000000000001E-2</v>
      </c>
      <c r="AA17" s="30">
        <v>1E-3</v>
      </c>
      <c r="AC17" s="18" t="s">
        <v>125</v>
      </c>
      <c r="AD17" s="30">
        <v>8.9999999999999993E-3</v>
      </c>
      <c r="AE17" s="30">
        <v>4.4999999999999998E-2</v>
      </c>
      <c r="AF17" s="30">
        <v>5.2999999999999999E-2</v>
      </c>
      <c r="AG17" s="30">
        <v>0.86799999999999999</v>
      </c>
      <c r="AH17" s="30">
        <v>2.4E-2</v>
      </c>
      <c r="AI17" s="30">
        <v>0</v>
      </c>
      <c r="AJ17" s="30">
        <v>6.0000000000000001E-3</v>
      </c>
      <c r="AK17" s="30">
        <v>3.3000000000000002E-2</v>
      </c>
      <c r="AL17" s="30">
        <v>4.5999999999999999E-2</v>
      </c>
      <c r="AM17" s="30">
        <v>0.89700000000000002</v>
      </c>
      <c r="AN17" s="30">
        <v>1.7999999999999999E-2</v>
      </c>
      <c r="AO17" s="30">
        <v>1E-3</v>
      </c>
    </row>
    <row r="18" spans="15:41" x14ac:dyDescent="0.25">
      <c r="O18" s="18" t="s">
        <v>28</v>
      </c>
      <c r="P18" s="30">
        <v>7.0000000000000001E-3</v>
      </c>
      <c r="Q18" s="30">
        <v>3.5000000000000003E-2</v>
      </c>
      <c r="R18" s="30">
        <v>0.05</v>
      </c>
      <c r="S18" s="30">
        <v>0.878</v>
      </c>
      <c r="T18" s="30">
        <v>2.9000000000000001E-2</v>
      </c>
      <c r="U18" s="30">
        <v>1E-3</v>
      </c>
      <c r="V18" s="30">
        <v>5.0000000000000001E-3</v>
      </c>
      <c r="W18" s="30">
        <v>2.3E-2</v>
      </c>
      <c r="X18" s="30">
        <v>4.1000000000000002E-2</v>
      </c>
      <c r="Y18" s="30">
        <v>0.9</v>
      </c>
      <c r="Z18" s="30">
        <v>3.1E-2</v>
      </c>
      <c r="AA18" s="30">
        <v>1E-3</v>
      </c>
      <c r="AC18" s="18" t="s">
        <v>126</v>
      </c>
      <c r="AD18" s="30">
        <v>8.9999999999999993E-3</v>
      </c>
      <c r="AE18" s="30">
        <v>4.1000000000000002E-2</v>
      </c>
      <c r="AF18" s="30">
        <v>5.2999999999999999E-2</v>
      </c>
      <c r="AG18" s="30">
        <v>0.88400000000000001</v>
      </c>
      <c r="AH18" s="30">
        <v>1.2999999999999999E-2</v>
      </c>
      <c r="AI18" s="30">
        <v>0</v>
      </c>
      <c r="AJ18" s="30">
        <v>6.0000000000000001E-3</v>
      </c>
      <c r="AK18" s="30">
        <v>3.1E-2</v>
      </c>
      <c r="AL18" s="30">
        <v>5.1999999999999998E-2</v>
      </c>
      <c r="AM18" s="30">
        <v>0.89500000000000002</v>
      </c>
      <c r="AN18" s="30">
        <v>1.6E-2</v>
      </c>
      <c r="AO18" s="30">
        <v>0</v>
      </c>
    </row>
    <row r="19" spans="15:41" x14ac:dyDescent="0.25">
      <c r="O19" s="18" t="s">
        <v>30</v>
      </c>
      <c r="P19" s="30">
        <v>8.0000000000000002E-3</v>
      </c>
      <c r="Q19" s="30">
        <v>3.6999999999999998E-2</v>
      </c>
      <c r="R19" s="30">
        <v>4.9000000000000002E-2</v>
      </c>
      <c r="S19" s="30">
        <v>0.873</v>
      </c>
      <c r="T19" s="30">
        <v>3.3000000000000002E-2</v>
      </c>
      <c r="U19" s="30">
        <v>1E-3</v>
      </c>
      <c r="V19" s="30">
        <v>4.0000000000000001E-3</v>
      </c>
      <c r="W19" s="30">
        <v>2.3E-2</v>
      </c>
      <c r="X19" s="30">
        <v>0.04</v>
      </c>
      <c r="Y19" s="30">
        <v>0.90100000000000002</v>
      </c>
      <c r="Z19" s="30">
        <v>3.2000000000000001E-2</v>
      </c>
      <c r="AA19" s="30">
        <v>1E-3</v>
      </c>
      <c r="AC19" s="18" t="s">
        <v>127</v>
      </c>
      <c r="AD19" s="30">
        <v>1.2999999999999999E-2</v>
      </c>
      <c r="AE19" s="30">
        <v>4.4999999999999998E-2</v>
      </c>
      <c r="AF19" s="30">
        <v>5.6000000000000001E-2</v>
      </c>
      <c r="AG19" s="30">
        <v>0.86199999999999999</v>
      </c>
      <c r="AH19" s="30">
        <v>2.3E-2</v>
      </c>
      <c r="AI19" s="30">
        <v>1E-3</v>
      </c>
      <c r="AJ19" s="30">
        <v>7.0000000000000001E-3</v>
      </c>
      <c r="AK19" s="30">
        <v>3.5000000000000003E-2</v>
      </c>
      <c r="AL19" s="30">
        <v>5.1999999999999998E-2</v>
      </c>
      <c r="AM19" s="30">
        <v>0.88300000000000001</v>
      </c>
      <c r="AN19" s="30">
        <v>2.1999999999999999E-2</v>
      </c>
      <c r="AO19" s="30">
        <v>1E-3</v>
      </c>
    </row>
    <row r="20" spans="15:41" x14ac:dyDescent="0.25">
      <c r="O20" s="18" t="s">
        <v>32</v>
      </c>
      <c r="P20" s="30">
        <v>0.01</v>
      </c>
      <c r="Q20" s="30">
        <v>4.2999999999999997E-2</v>
      </c>
      <c r="R20" s="30">
        <v>5.1999999999999998E-2</v>
      </c>
      <c r="S20" s="30">
        <v>0.86499999999999999</v>
      </c>
      <c r="T20" s="30">
        <v>2.9000000000000001E-2</v>
      </c>
      <c r="U20" s="30">
        <v>1E-3</v>
      </c>
      <c r="V20" s="30">
        <v>5.0000000000000001E-3</v>
      </c>
      <c r="W20" s="30">
        <v>2.7E-2</v>
      </c>
      <c r="X20" s="30">
        <v>4.8000000000000001E-2</v>
      </c>
      <c r="Y20" s="30">
        <v>0.88800000000000001</v>
      </c>
      <c r="Z20" s="30">
        <v>3.1E-2</v>
      </c>
      <c r="AA20" s="30">
        <v>0</v>
      </c>
      <c r="AC20" s="17" t="s">
        <v>128</v>
      </c>
      <c r="AD20" s="31">
        <v>1.4E-2</v>
      </c>
      <c r="AE20" s="31">
        <v>5.2999999999999999E-2</v>
      </c>
      <c r="AF20" s="31">
        <v>6.2E-2</v>
      </c>
      <c r="AG20" s="31">
        <v>0.85299999999999998</v>
      </c>
      <c r="AH20" s="31">
        <v>1.7000000000000001E-2</v>
      </c>
      <c r="AI20" s="31">
        <v>0</v>
      </c>
      <c r="AJ20" s="31">
        <v>0.01</v>
      </c>
      <c r="AK20" s="31">
        <v>3.7999999999999999E-2</v>
      </c>
      <c r="AL20" s="31">
        <v>4.5999999999999999E-2</v>
      </c>
      <c r="AM20" s="31">
        <v>0.89100000000000001</v>
      </c>
      <c r="AN20" s="31">
        <v>1.4999999999999999E-2</v>
      </c>
      <c r="AO20" s="31">
        <v>0</v>
      </c>
    </row>
    <row r="21" spans="15:41" x14ac:dyDescent="0.25">
      <c r="O21" s="18" t="s">
        <v>34</v>
      </c>
      <c r="P21" s="30">
        <v>8.0000000000000002E-3</v>
      </c>
      <c r="Q21" s="30">
        <v>4.2999999999999997E-2</v>
      </c>
      <c r="R21" s="30">
        <v>5.0999999999999997E-2</v>
      </c>
      <c r="S21" s="30">
        <v>0.873</v>
      </c>
      <c r="T21" s="30">
        <v>2.4E-2</v>
      </c>
      <c r="U21" s="30">
        <v>1E-3</v>
      </c>
      <c r="V21" s="30">
        <v>5.0000000000000001E-3</v>
      </c>
      <c r="W21" s="30">
        <v>2.9000000000000001E-2</v>
      </c>
      <c r="X21" s="30">
        <v>4.1000000000000002E-2</v>
      </c>
      <c r="Y21" s="30">
        <v>0.89800000000000002</v>
      </c>
      <c r="Z21" s="30">
        <v>2.7E-2</v>
      </c>
      <c r="AA21" s="30">
        <v>0</v>
      </c>
    </row>
    <row r="22" spans="15:41" x14ac:dyDescent="0.25">
      <c r="O22" s="18" t="s">
        <v>35</v>
      </c>
      <c r="P22" s="30">
        <v>1.0999999999999999E-2</v>
      </c>
      <c r="Q22" s="30">
        <v>3.6999999999999998E-2</v>
      </c>
      <c r="R22" s="30">
        <v>5.8999999999999997E-2</v>
      </c>
      <c r="S22" s="30">
        <v>0.86899999999999999</v>
      </c>
      <c r="T22" s="30">
        <v>2.4E-2</v>
      </c>
      <c r="U22" s="30">
        <v>0</v>
      </c>
      <c r="V22" s="30">
        <v>5.0000000000000001E-3</v>
      </c>
      <c r="W22" s="30">
        <v>2.5000000000000001E-2</v>
      </c>
      <c r="X22" s="30">
        <v>4.2000000000000003E-2</v>
      </c>
      <c r="Y22" s="30">
        <v>0.89900000000000002</v>
      </c>
      <c r="Z22" s="30">
        <v>2.8000000000000001E-2</v>
      </c>
      <c r="AA22" s="30">
        <v>1E-3</v>
      </c>
      <c r="AC22" t="s">
        <v>177</v>
      </c>
    </row>
    <row r="23" spans="15:41" x14ac:dyDescent="0.25">
      <c r="O23" s="18" t="s">
        <v>36</v>
      </c>
      <c r="P23" s="30">
        <v>7.0000000000000001E-3</v>
      </c>
      <c r="Q23" s="30">
        <v>3.4000000000000002E-2</v>
      </c>
      <c r="R23" s="30">
        <v>4.5999999999999999E-2</v>
      </c>
      <c r="S23" s="30">
        <v>0.89300000000000002</v>
      </c>
      <c r="T23" s="30">
        <v>1.9E-2</v>
      </c>
      <c r="U23" s="30">
        <v>0</v>
      </c>
      <c r="V23" s="30">
        <v>4.0000000000000001E-3</v>
      </c>
      <c r="W23" s="30">
        <v>2.1999999999999999E-2</v>
      </c>
      <c r="X23" s="30">
        <v>3.6999999999999998E-2</v>
      </c>
      <c r="Y23" s="30">
        <v>0.91600000000000004</v>
      </c>
      <c r="Z23" s="30">
        <v>2.1000000000000001E-2</v>
      </c>
      <c r="AA23" s="30">
        <v>1E-3</v>
      </c>
      <c r="AC23" s="66" t="s">
        <v>151</v>
      </c>
      <c r="AD23" s="61" t="s">
        <v>67</v>
      </c>
      <c r="AE23" s="61"/>
      <c r="AF23" s="61"/>
      <c r="AG23" s="61"/>
      <c r="AH23" s="61"/>
      <c r="AI23" s="61"/>
      <c r="AJ23" s="61" t="s">
        <v>68</v>
      </c>
      <c r="AK23" s="61"/>
      <c r="AL23" s="61"/>
      <c r="AM23" s="61"/>
      <c r="AN23" s="61"/>
      <c r="AO23" s="61"/>
    </row>
    <row r="24" spans="15:41" x14ac:dyDescent="0.25">
      <c r="O24" s="18" t="s">
        <v>37</v>
      </c>
      <c r="P24" s="30">
        <v>1.4999999999999999E-2</v>
      </c>
      <c r="Q24" s="30">
        <v>4.5999999999999999E-2</v>
      </c>
      <c r="R24" s="30">
        <v>6.6000000000000003E-2</v>
      </c>
      <c r="S24" s="30">
        <v>0.84799999999999998</v>
      </c>
      <c r="T24" s="30">
        <v>2.4E-2</v>
      </c>
      <c r="U24" s="30">
        <v>1E-3</v>
      </c>
      <c r="V24" s="30">
        <v>6.0000000000000001E-3</v>
      </c>
      <c r="W24" s="30">
        <v>3.2000000000000001E-2</v>
      </c>
      <c r="X24" s="30">
        <v>5.0999999999999997E-2</v>
      </c>
      <c r="Y24" s="30">
        <v>0.88800000000000001</v>
      </c>
      <c r="Z24" s="30">
        <v>2.3E-2</v>
      </c>
      <c r="AA24" s="30">
        <v>0</v>
      </c>
      <c r="AC24" s="67"/>
      <c r="AD24" s="62" t="s">
        <v>95</v>
      </c>
      <c r="AE24" s="62"/>
      <c r="AF24" s="62"/>
      <c r="AG24" s="62" t="s">
        <v>206</v>
      </c>
      <c r="AH24" s="62" t="s">
        <v>96</v>
      </c>
      <c r="AI24" s="62"/>
      <c r="AJ24" s="62" t="s">
        <v>95</v>
      </c>
      <c r="AK24" s="62"/>
      <c r="AL24" s="62"/>
      <c r="AM24" s="62" t="s">
        <v>206</v>
      </c>
      <c r="AN24" s="62" t="s">
        <v>96</v>
      </c>
      <c r="AO24" s="62"/>
    </row>
    <row r="25" spans="15:41" x14ac:dyDescent="0.25">
      <c r="O25" s="18" t="s">
        <v>38</v>
      </c>
      <c r="P25" s="30">
        <v>8.9999999999999993E-3</v>
      </c>
      <c r="Q25" s="30">
        <v>4.4999999999999998E-2</v>
      </c>
      <c r="R25" s="30">
        <v>5.1999999999999998E-2</v>
      </c>
      <c r="S25" s="30">
        <v>0.86599999999999999</v>
      </c>
      <c r="T25" s="30">
        <v>2.7E-2</v>
      </c>
      <c r="U25" s="30">
        <v>0</v>
      </c>
      <c r="V25" s="30">
        <v>3.0000000000000001E-3</v>
      </c>
      <c r="W25" s="30">
        <v>2.5999999999999999E-2</v>
      </c>
      <c r="X25" s="30">
        <v>4.2000000000000003E-2</v>
      </c>
      <c r="Y25" s="30">
        <v>0.90200000000000002</v>
      </c>
      <c r="Z25" s="30">
        <v>2.5999999999999999E-2</v>
      </c>
      <c r="AA25" s="30">
        <v>1E-3</v>
      </c>
      <c r="AC25" s="68"/>
      <c r="AD25" s="48" t="s">
        <v>97</v>
      </c>
      <c r="AE25" s="48" t="s">
        <v>98</v>
      </c>
      <c r="AF25" s="48" t="s">
        <v>99</v>
      </c>
      <c r="AG25" s="62"/>
      <c r="AH25" s="48" t="s">
        <v>100</v>
      </c>
      <c r="AI25" s="48" t="s">
        <v>101</v>
      </c>
      <c r="AJ25" s="48" t="s">
        <v>97</v>
      </c>
      <c r="AK25" s="48" t="s">
        <v>98</v>
      </c>
      <c r="AL25" s="48" t="s">
        <v>99</v>
      </c>
      <c r="AM25" s="62"/>
      <c r="AN25" s="48" t="s">
        <v>100</v>
      </c>
      <c r="AO25" s="48" t="s">
        <v>101</v>
      </c>
    </row>
    <row r="26" spans="15:41" x14ac:dyDescent="0.25">
      <c r="O26" s="18" t="s">
        <v>39</v>
      </c>
      <c r="P26" s="30">
        <v>8.9999999999999993E-3</v>
      </c>
      <c r="Q26" s="30">
        <v>3.9E-2</v>
      </c>
      <c r="R26" s="30">
        <v>0.05</v>
      </c>
      <c r="S26" s="30">
        <v>0.874</v>
      </c>
      <c r="T26" s="30">
        <v>2.7E-2</v>
      </c>
      <c r="U26" s="30">
        <v>1E-3</v>
      </c>
      <c r="V26" s="30">
        <v>5.0000000000000001E-3</v>
      </c>
      <c r="W26" s="30">
        <v>2.8000000000000001E-2</v>
      </c>
      <c r="X26" s="30">
        <v>4.1000000000000002E-2</v>
      </c>
      <c r="Y26" s="30">
        <v>0.90100000000000002</v>
      </c>
      <c r="Z26" s="30">
        <v>2.4E-2</v>
      </c>
      <c r="AA26" s="30">
        <v>0</v>
      </c>
      <c r="AC26" s="49" t="s">
        <v>129</v>
      </c>
      <c r="AD26" s="29">
        <v>0.01</v>
      </c>
      <c r="AE26" s="29">
        <v>5.1999999999999998E-2</v>
      </c>
      <c r="AF26" s="29">
        <v>0.06</v>
      </c>
      <c r="AG26" s="29">
        <v>0.84699999999999998</v>
      </c>
      <c r="AH26" s="29">
        <v>0.03</v>
      </c>
      <c r="AI26" s="29">
        <v>1E-3</v>
      </c>
      <c r="AJ26" s="29">
        <v>6.0000000000000001E-3</v>
      </c>
      <c r="AK26" s="29">
        <v>3.1E-2</v>
      </c>
      <c r="AL26" s="29">
        <v>4.4999999999999998E-2</v>
      </c>
      <c r="AM26" s="29">
        <v>0.88200000000000001</v>
      </c>
      <c r="AN26" s="29">
        <v>3.5999999999999997E-2</v>
      </c>
      <c r="AO26" s="29">
        <v>1E-3</v>
      </c>
    </row>
    <row r="27" spans="15:41" x14ac:dyDescent="0.25">
      <c r="O27" s="18" t="s">
        <v>40</v>
      </c>
      <c r="P27" s="30">
        <v>8.9999999999999993E-3</v>
      </c>
      <c r="Q27" s="30">
        <v>0.04</v>
      </c>
      <c r="R27" s="30">
        <v>0.05</v>
      </c>
      <c r="S27" s="30">
        <v>0.871</v>
      </c>
      <c r="T27" s="30">
        <v>2.9000000000000001E-2</v>
      </c>
      <c r="U27" s="30">
        <v>1E-3</v>
      </c>
      <c r="V27" s="30">
        <v>4.0000000000000001E-3</v>
      </c>
      <c r="W27" s="30">
        <v>2.5000000000000001E-2</v>
      </c>
      <c r="X27" s="30">
        <v>4.1000000000000002E-2</v>
      </c>
      <c r="Y27" s="30">
        <v>0.90400000000000003</v>
      </c>
      <c r="Z27" s="30">
        <v>2.5999999999999999E-2</v>
      </c>
      <c r="AA27" s="30">
        <v>0</v>
      </c>
      <c r="AC27" s="50" t="s">
        <v>130</v>
      </c>
      <c r="AD27" s="30">
        <v>1.2E-2</v>
      </c>
      <c r="AE27" s="30">
        <v>4.7E-2</v>
      </c>
      <c r="AF27" s="30">
        <v>5.8999999999999997E-2</v>
      </c>
      <c r="AG27" s="30">
        <v>0.85199999999999998</v>
      </c>
      <c r="AH27" s="30">
        <v>2.9000000000000001E-2</v>
      </c>
      <c r="AI27" s="30">
        <v>1E-3</v>
      </c>
      <c r="AJ27" s="30">
        <v>6.0000000000000001E-3</v>
      </c>
      <c r="AK27" s="30">
        <v>2.5000000000000001E-2</v>
      </c>
      <c r="AL27" s="30">
        <v>0.04</v>
      </c>
      <c r="AM27" s="30">
        <v>0.89500000000000002</v>
      </c>
      <c r="AN27" s="30">
        <v>3.4000000000000002E-2</v>
      </c>
      <c r="AO27" s="30">
        <v>0</v>
      </c>
    </row>
    <row r="28" spans="15:41" x14ac:dyDescent="0.25">
      <c r="O28" s="18" t="s">
        <v>41</v>
      </c>
      <c r="P28" s="30">
        <v>8.9999999999999993E-3</v>
      </c>
      <c r="Q28" s="30">
        <v>3.7999999999999999E-2</v>
      </c>
      <c r="R28" s="30">
        <v>4.9000000000000002E-2</v>
      </c>
      <c r="S28" s="30">
        <v>0.875</v>
      </c>
      <c r="T28" s="30">
        <v>2.8000000000000001E-2</v>
      </c>
      <c r="U28" s="30">
        <v>1E-3</v>
      </c>
      <c r="V28" s="30">
        <v>5.0000000000000001E-3</v>
      </c>
      <c r="W28" s="30">
        <v>2.4E-2</v>
      </c>
      <c r="X28" s="30">
        <v>3.9E-2</v>
      </c>
      <c r="Y28" s="30">
        <v>0.90200000000000002</v>
      </c>
      <c r="Z28" s="30">
        <v>0.03</v>
      </c>
      <c r="AA28" s="30">
        <v>1E-3</v>
      </c>
      <c r="AC28" s="50" t="s">
        <v>131</v>
      </c>
      <c r="AD28" s="30">
        <v>5.0000000000000001E-3</v>
      </c>
      <c r="AE28" s="30">
        <v>3.2000000000000001E-2</v>
      </c>
      <c r="AF28" s="30">
        <v>5.1999999999999998E-2</v>
      </c>
      <c r="AG28" s="30">
        <v>0.88100000000000001</v>
      </c>
      <c r="AH28" s="30">
        <v>0.03</v>
      </c>
      <c r="AI28" s="30">
        <v>1E-3</v>
      </c>
      <c r="AJ28" s="30">
        <v>3.0000000000000001E-3</v>
      </c>
      <c r="AK28" s="30">
        <v>2.3E-2</v>
      </c>
      <c r="AL28" s="30">
        <v>3.9E-2</v>
      </c>
      <c r="AM28" s="30">
        <v>0.90500000000000003</v>
      </c>
      <c r="AN28" s="30">
        <v>0.03</v>
      </c>
      <c r="AO28" s="30">
        <v>0</v>
      </c>
    </row>
    <row r="29" spans="15:41" x14ac:dyDescent="0.25">
      <c r="O29" s="18" t="s">
        <v>42</v>
      </c>
      <c r="P29" s="30">
        <v>8.9999999999999993E-3</v>
      </c>
      <c r="Q29" s="30">
        <v>3.9E-2</v>
      </c>
      <c r="R29" s="30">
        <v>5.5E-2</v>
      </c>
      <c r="S29" s="30">
        <v>0.87</v>
      </c>
      <c r="T29" s="30">
        <v>2.5000000000000001E-2</v>
      </c>
      <c r="U29" s="30">
        <v>1E-3</v>
      </c>
      <c r="V29" s="30">
        <v>6.0000000000000001E-3</v>
      </c>
      <c r="W29" s="30">
        <v>2.7E-2</v>
      </c>
      <c r="X29" s="30">
        <v>4.3999999999999997E-2</v>
      </c>
      <c r="Y29" s="30">
        <v>0.89700000000000002</v>
      </c>
      <c r="Z29" s="30">
        <v>2.5999999999999999E-2</v>
      </c>
      <c r="AA29" s="30">
        <v>1E-3</v>
      </c>
      <c r="AC29" s="50" t="s">
        <v>132</v>
      </c>
      <c r="AD29" s="30">
        <v>8.9999999999999993E-3</v>
      </c>
      <c r="AE29" s="30">
        <v>4.2000000000000003E-2</v>
      </c>
      <c r="AF29" s="30">
        <v>5.1999999999999998E-2</v>
      </c>
      <c r="AG29" s="30">
        <v>0.86799999999999999</v>
      </c>
      <c r="AH29" s="30">
        <v>2.8000000000000001E-2</v>
      </c>
      <c r="AI29" s="30">
        <v>1E-3</v>
      </c>
      <c r="AJ29" s="30">
        <v>5.0000000000000001E-3</v>
      </c>
      <c r="AK29" s="30">
        <v>2.3E-2</v>
      </c>
      <c r="AL29" s="30">
        <v>4.2999999999999997E-2</v>
      </c>
      <c r="AM29" s="30">
        <v>0.9</v>
      </c>
      <c r="AN29" s="30">
        <v>2.9000000000000001E-2</v>
      </c>
      <c r="AO29" s="30">
        <v>1E-3</v>
      </c>
    </row>
    <row r="30" spans="15:41" x14ac:dyDescent="0.25">
      <c r="O30" s="18" t="s">
        <v>43</v>
      </c>
      <c r="P30" s="30">
        <v>6.0000000000000001E-3</v>
      </c>
      <c r="Q30" s="30">
        <v>2.9000000000000001E-2</v>
      </c>
      <c r="R30" s="30">
        <v>4.4999999999999998E-2</v>
      </c>
      <c r="S30" s="30">
        <v>0.88800000000000001</v>
      </c>
      <c r="T30" s="30">
        <v>3.1E-2</v>
      </c>
      <c r="U30" s="30">
        <v>1E-3</v>
      </c>
      <c r="V30" s="30">
        <v>4.0000000000000001E-3</v>
      </c>
      <c r="W30" s="30">
        <v>1.7999999999999999E-2</v>
      </c>
      <c r="X30" s="30">
        <v>3.3000000000000002E-2</v>
      </c>
      <c r="Y30" s="30">
        <v>0.91200000000000003</v>
      </c>
      <c r="Z30" s="30">
        <v>3.2000000000000001E-2</v>
      </c>
      <c r="AA30" s="30">
        <v>1E-3</v>
      </c>
      <c r="AC30" s="50" t="s">
        <v>133</v>
      </c>
      <c r="AD30" s="30">
        <v>7.0000000000000001E-3</v>
      </c>
      <c r="AE30" s="30">
        <v>3.5000000000000003E-2</v>
      </c>
      <c r="AF30" s="30">
        <v>4.5999999999999999E-2</v>
      </c>
      <c r="AG30" s="30">
        <v>0.874</v>
      </c>
      <c r="AH30" s="30">
        <v>3.5999999999999997E-2</v>
      </c>
      <c r="AI30" s="30">
        <v>2E-3</v>
      </c>
      <c r="AJ30" s="30">
        <v>4.0000000000000001E-3</v>
      </c>
      <c r="AK30" s="30">
        <v>2.1000000000000001E-2</v>
      </c>
      <c r="AL30" s="30">
        <v>3.7999999999999999E-2</v>
      </c>
      <c r="AM30" s="30">
        <v>0.90200000000000002</v>
      </c>
      <c r="AN30" s="30">
        <v>3.5000000000000003E-2</v>
      </c>
      <c r="AO30" s="30">
        <v>1E-3</v>
      </c>
    </row>
    <row r="31" spans="15:41" x14ac:dyDescent="0.25">
      <c r="O31" s="18" t="s">
        <v>44</v>
      </c>
      <c r="P31" s="30">
        <v>7.0000000000000001E-3</v>
      </c>
      <c r="Q31" s="30">
        <v>3.3000000000000002E-2</v>
      </c>
      <c r="R31" s="30">
        <v>4.4999999999999998E-2</v>
      </c>
      <c r="S31" s="30">
        <v>0.88700000000000001</v>
      </c>
      <c r="T31" s="30">
        <v>2.8000000000000001E-2</v>
      </c>
      <c r="U31" s="30">
        <v>1E-3</v>
      </c>
      <c r="V31" s="30">
        <v>4.0000000000000001E-3</v>
      </c>
      <c r="W31" s="30">
        <v>2.1999999999999999E-2</v>
      </c>
      <c r="X31" s="30">
        <v>3.5000000000000003E-2</v>
      </c>
      <c r="Y31" s="30">
        <v>0.90900000000000003</v>
      </c>
      <c r="Z31" s="30">
        <v>2.8000000000000001E-2</v>
      </c>
      <c r="AA31" s="30">
        <v>1E-3</v>
      </c>
      <c r="AC31" s="51" t="s">
        <v>134</v>
      </c>
      <c r="AD31" s="30">
        <v>7.0000000000000001E-3</v>
      </c>
      <c r="AE31" s="30">
        <v>3.6999999999999998E-2</v>
      </c>
      <c r="AF31" s="30">
        <v>5.8000000000000003E-2</v>
      </c>
      <c r="AG31" s="30">
        <v>0.86599999999999999</v>
      </c>
      <c r="AH31" s="30">
        <v>3.1E-2</v>
      </c>
      <c r="AI31" s="30">
        <v>0</v>
      </c>
      <c r="AJ31" s="30">
        <v>6.0000000000000001E-3</v>
      </c>
      <c r="AK31" s="30">
        <v>2.3E-2</v>
      </c>
      <c r="AL31" s="30">
        <v>4.3999999999999997E-2</v>
      </c>
      <c r="AM31" s="30">
        <v>0.89500000000000002</v>
      </c>
      <c r="AN31" s="30">
        <v>3.1E-2</v>
      </c>
      <c r="AO31" s="30">
        <v>1E-3</v>
      </c>
    </row>
    <row r="32" spans="15:41" x14ac:dyDescent="0.25">
      <c r="O32" s="18" t="s">
        <v>45</v>
      </c>
      <c r="P32" s="30">
        <v>8.0000000000000002E-3</v>
      </c>
      <c r="Q32" s="30">
        <v>3.9E-2</v>
      </c>
      <c r="R32" s="30">
        <v>0.05</v>
      </c>
      <c r="S32" s="30">
        <v>0.874</v>
      </c>
      <c r="T32" s="30">
        <v>2.7E-2</v>
      </c>
      <c r="U32" s="30">
        <v>1E-3</v>
      </c>
      <c r="V32" s="30">
        <v>4.0000000000000001E-3</v>
      </c>
      <c r="W32" s="30">
        <v>2.5000000000000001E-2</v>
      </c>
      <c r="X32" s="30">
        <v>4.1000000000000002E-2</v>
      </c>
      <c r="Y32" s="30">
        <v>0.90100000000000002</v>
      </c>
      <c r="Z32" s="30">
        <v>2.8000000000000001E-2</v>
      </c>
      <c r="AA32" s="30">
        <v>1E-3</v>
      </c>
      <c r="AC32" s="51" t="s">
        <v>135</v>
      </c>
      <c r="AD32" s="30">
        <v>0.01</v>
      </c>
      <c r="AE32" s="30">
        <v>3.9E-2</v>
      </c>
      <c r="AF32" s="30">
        <v>5.2999999999999999E-2</v>
      </c>
      <c r="AG32" s="30">
        <v>0.871</v>
      </c>
      <c r="AH32" s="30">
        <v>2.5999999999999999E-2</v>
      </c>
      <c r="AI32" s="30">
        <v>1E-3</v>
      </c>
      <c r="AJ32" s="30">
        <v>5.0000000000000001E-3</v>
      </c>
      <c r="AK32" s="30">
        <v>2.1000000000000001E-2</v>
      </c>
      <c r="AL32" s="30">
        <v>3.6999999999999998E-2</v>
      </c>
      <c r="AM32" s="30">
        <v>0.91200000000000003</v>
      </c>
      <c r="AN32" s="30">
        <v>2.5000000000000001E-2</v>
      </c>
      <c r="AO32" s="30">
        <v>0</v>
      </c>
    </row>
    <row r="33" spans="15:41" x14ac:dyDescent="0.25">
      <c r="O33" s="18" t="s">
        <v>46</v>
      </c>
      <c r="P33" s="30">
        <v>7.0000000000000001E-3</v>
      </c>
      <c r="Q33" s="30">
        <v>3.2000000000000001E-2</v>
      </c>
      <c r="R33" s="30">
        <v>4.4999999999999998E-2</v>
      </c>
      <c r="S33" s="30">
        <v>0.88600000000000001</v>
      </c>
      <c r="T33" s="30">
        <v>2.9000000000000001E-2</v>
      </c>
      <c r="U33" s="30">
        <v>0</v>
      </c>
      <c r="V33" s="30">
        <v>3.0000000000000001E-3</v>
      </c>
      <c r="W33" s="30">
        <v>2.1000000000000001E-2</v>
      </c>
      <c r="X33" s="30">
        <v>3.6999999999999998E-2</v>
      </c>
      <c r="Y33" s="30">
        <v>0.90500000000000003</v>
      </c>
      <c r="Z33" s="30">
        <v>3.3000000000000002E-2</v>
      </c>
      <c r="AA33" s="30">
        <v>1E-3</v>
      </c>
      <c r="AC33" s="51" t="s">
        <v>136</v>
      </c>
      <c r="AD33" s="30">
        <v>8.0000000000000002E-3</v>
      </c>
      <c r="AE33" s="30">
        <v>3.5000000000000003E-2</v>
      </c>
      <c r="AF33" s="30">
        <v>5.0999999999999997E-2</v>
      </c>
      <c r="AG33" s="30">
        <v>0.874</v>
      </c>
      <c r="AH33" s="30">
        <v>3.1E-2</v>
      </c>
      <c r="AI33" s="30">
        <v>1E-3</v>
      </c>
      <c r="AJ33" s="30">
        <v>5.0000000000000001E-3</v>
      </c>
      <c r="AK33" s="30">
        <v>1.9E-2</v>
      </c>
      <c r="AL33" s="30">
        <v>3.7999999999999999E-2</v>
      </c>
      <c r="AM33" s="30">
        <v>0.90400000000000003</v>
      </c>
      <c r="AN33" s="30">
        <v>3.4000000000000002E-2</v>
      </c>
      <c r="AO33" s="30">
        <v>0</v>
      </c>
    </row>
    <row r="34" spans="15:41" x14ac:dyDescent="0.25">
      <c r="O34" s="18" t="s">
        <v>47</v>
      </c>
      <c r="P34" s="30">
        <v>7.0000000000000001E-3</v>
      </c>
      <c r="Q34" s="30">
        <v>4.2999999999999997E-2</v>
      </c>
      <c r="R34" s="30">
        <v>5.0999999999999997E-2</v>
      </c>
      <c r="S34" s="30">
        <v>0.876</v>
      </c>
      <c r="T34" s="30">
        <v>2.3E-2</v>
      </c>
      <c r="U34" s="30">
        <v>0</v>
      </c>
      <c r="V34" s="30">
        <v>5.0000000000000001E-3</v>
      </c>
      <c r="W34" s="30">
        <v>2.3E-2</v>
      </c>
      <c r="X34" s="30">
        <v>4.9000000000000002E-2</v>
      </c>
      <c r="Y34" s="30">
        <v>0.89600000000000002</v>
      </c>
      <c r="Z34" s="30">
        <v>2.5999999999999999E-2</v>
      </c>
      <c r="AA34" s="30">
        <v>0</v>
      </c>
      <c r="AC34" s="51" t="s">
        <v>137</v>
      </c>
      <c r="AD34" s="30">
        <v>8.9999999999999993E-3</v>
      </c>
      <c r="AE34" s="30">
        <v>3.4000000000000002E-2</v>
      </c>
      <c r="AF34" s="30">
        <v>4.7E-2</v>
      </c>
      <c r="AG34" s="30">
        <v>0.87</v>
      </c>
      <c r="AH34" s="30">
        <v>3.7999999999999999E-2</v>
      </c>
      <c r="AI34" s="30">
        <v>2E-3</v>
      </c>
      <c r="AJ34" s="30">
        <v>2E-3</v>
      </c>
      <c r="AK34" s="30">
        <v>2.1000000000000001E-2</v>
      </c>
      <c r="AL34" s="30">
        <v>3.5000000000000003E-2</v>
      </c>
      <c r="AM34" s="30">
        <v>0.91200000000000003</v>
      </c>
      <c r="AN34" s="30">
        <v>2.9000000000000001E-2</v>
      </c>
      <c r="AO34" s="30">
        <v>0</v>
      </c>
    </row>
    <row r="35" spans="15:41" x14ac:dyDescent="0.25">
      <c r="O35" s="18" t="s">
        <v>48</v>
      </c>
      <c r="P35" s="30">
        <v>1.2999999999999999E-2</v>
      </c>
      <c r="Q35" s="30">
        <v>4.7E-2</v>
      </c>
      <c r="R35" s="30">
        <v>5.3999999999999999E-2</v>
      </c>
      <c r="S35" s="30">
        <v>0.86799999999999999</v>
      </c>
      <c r="T35" s="30">
        <v>1.7999999999999999E-2</v>
      </c>
      <c r="U35" s="30">
        <v>0</v>
      </c>
      <c r="V35" s="30">
        <v>8.9999999999999993E-3</v>
      </c>
      <c r="W35" s="30">
        <v>3.2000000000000001E-2</v>
      </c>
      <c r="X35" s="30">
        <v>5.0999999999999997E-2</v>
      </c>
      <c r="Y35" s="30">
        <v>0.88800000000000001</v>
      </c>
      <c r="Z35" s="30">
        <v>1.9E-2</v>
      </c>
      <c r="AA35" s="30">
        <v>1E-3</v>
      </c>
      <c r="AC35" s="51" t="s">
        <v>138</v>
      </c>
      <c r="AD35" s="30">
        <v>0.01</v>
      </c>
      <c r="AE35" s="30">
        <v>3.6999999999999998E-2</v>
      </c>
      <c r="AF35" s="30">
        <v>4.9000000000000002E-2</v>
      </c>
      <c r="AG35" s="30">
        <v>0.876</v>
      </c>
      <c r="AH35" s="30">
        <v>2.7E-2</v>
      </c>
      <c r="AI35" s="30">
        <v>1E-3</v>
      </c>
      <c r="AJ35" s="30">
        <v>5.0000000000000001E-3</v>
      </c>
      <c r="AK35" s="30">
        <v>2.9000000000000001E-2</v>
      </c>
      <c r="AL35" s="30">
        <v>3.4000000000000002E-2</v>
      </c>
      <c r="AM35" s="30">
        <v>0.90100000000000002</v>
      </c>
      <c r="AN35" s="30">
        <v>3.2000000000000001E-2</v>
      </c>
      <c r="AO35" s="30">
        <v>0</v>
      </c>
    </row>
    <row r="36" spans="15:41" x14ac:dyDescent="0.25">
      <c r="O36" s="18" t="s">
        <v>49</v>
      </c>
      <c r="P36" s="30">
        <v>7.0000000000000001E-3</v>
      </c>
      <c r="Q36" s="30">
        <v>0.04</v>
      </c>
      <c r="R36" s="30">
        <v>5.2999999999999999E-2</v>
      </c>
      <c r="S36" s="30">
        <v>0.876</v>
      </c>
      <c r="T36" s="30">
        <v>2.3E-2</v>
      </c>
      <c r="U36" s="30">
        <v>0</v>
      </c>
      <c r="V36" s="30">
        <v>3.0000000000000001E-3</v>
      </c>
      <c r="W36" s="30">
        <v>2.8000000000000001E-2</v>
      </c>
      <c r="X36" s="30">
        <v>4.8000000000000001E-2</v>
      </c>
      <c r="Y36" s="30">
        <v>0.89700000000000002</v>
      </c>
      <c r="Z36" s="30">
        <v>2.1999999999999999E-2</v>
      </c>
      <c r="AA36" s="30">
        <v>1E-3</v>
      </c>
      <c r="AC36" s="51" t="s">
        <v>139</v>
      </c>
      <c r="AD36" s="30">
        <v>7.0000000000000001E-3</v>
      </c>
      <c r="AE36" s="30">
        <v>3.5000000000000003E-2</v>
      </c>
      <c r="AF36" s="30">
        <v>0.05</v>
      </c>
      <c r="AG36" s="30">
        <v>0.873</v>
      </c>
      <c r="AH36" s="30">
        <v>3.4000000000000002E-2</v>
      </c>
      <c r="AI36" s="30">
        <v>1E-3</v>
      </c>
      <c r="AJ36" s="30">
        <v>5.0000000000000001E-3</v>
      </c>
      <c r="AK36" s="30">
        <v>2.3E-2</v>
      </c>
      <c r="AL36" s="30">
        <v>3.4000000000000002E-2</v>
      </c>
      <c r="AM36" s="30">
        <v>0.9</v>
      </c>
      <c r="AN36" s="30">
        <v>3.6999999999999998E-2</v>
      </c>
      <c r="AO36" s="30">
        <v>1E-3</v>
      </c>
    </row>
    <row r="37" spans="15:41" x14ac:dyDescent="0.25">
      <c r="O37" s="18" t="s">
        <v>50</v>
      </c>
      <c r="P37" s="30">
        <v>8.0000000000000002E-3</v>
      </c>
      <c r="Q37" s="30">
        <v>2.9000000000000001E-2</v>
      </c>
      <c r="R37" s="30">
        <v>4.8000000000000001E-2</v>
      </c>
      <c r="S37" s="30">
        <v>0.89400000000000002</v>
      </c>
      <c r="T37" s="30">
        <v>0.02</v>
      </c>
      <c r="U37" s="30">
        <v>1E-3</v>
      </c>
      <c r="V37" s="30">
        <v>5.0000000000000001E-3</v>
      </c>
      <c r="W37" s="30">
        <v>2.3E-2</v>
      </c>
      <c r="X37" s="30">
        <v>4.5999999999999999E-2</v>
      </c>
      <c r="Y37" s="30">
        <v>0.90400000000000003</v>
      </c>
      <c r="Z37" s="30">
        <v>2.1000000000000001E-2</v>
      </c>
      <c r="AA37" s="30">
        <v>1E-3</v>
      </c>
      <c r="AC37" s="51" t="s">
        <v>140</v>
      </c>
      <c r="AD37" s="30">
        <v>7.0000000000000001E-3</v>
      </c>
      <c r="AE37" s="30">
        <v>2.8000000000000001E-2</v>
      </c>
      <c r="AF37" s="30">
        <v>4.7E-2</v>
      </c>
      <c r="AG37" s="30">
        <v>0.88500000000000001</v>
      </c>
      <c r="AH37" s="30">
        <v>3.1E-2</v>
      </c>
      <c r="AI37" s="30">
        <v>1E-3</v>
      </c>
      <c r="AJ37" s="30">
        <v>5.0000000000000001E-3</v>
      </c>
      <c r="AK37" s="30">
        <v>2.1000000000000001E-2</v>
      </c>
      <c r="AL37" s="30">
        <v>3.3000000000000002E-2</v>
      </c>
      <c r="AM37" s="30">
        <v>0.90700000000000003</v>
      </c>
      <c r="AN37" s="30">
        <v>3.3000000000000002E-2</v>
      </c>
      <c r="AO37" s="30">
        <v>1E-3</v>
      </c>
    </row>
    <row r="38" spans="15:41" x14ac:dyDescent="0.25">
      <c r="O38" s="18" t="s">
        <v>51</v>
      </c>
      <c r="P38" s="30">
        <v>8.0000000000000002E-3</v>
      </c>
      <c r="Q38" s="30">
        <v>4.3999999999999997E-2</v>
      </c>
      <c r="R38" s="30">
        <v>5.1999999999999998E-2</v>
      </c>
      <c r="S38" s="30">
        <v>0.872</v>
      </c>
      <c r="T38" s="30">
        <v>2.4E-2</v>
      </c>
      <c r="U38" s="30">
        <v>0</v>
      </c>
      <c r="V38" s="30">
        <v>5.0000000000000001E-3</v>
      </c>
      <c r="W38" s="30">
        <v>0.03</v>
      </c>
      <c r="X38" s="30">
        <v>4.3999999999999997E-2</v>
      </c>
      <c r="Y38" s="30">
        <v>0.9</v>
      </c>
      <c r="Z38" s="30">
        <v>0.02</v>
      </c>
      <c r="AA38" s="30">
        <v>0</v>
      </c>
      <c r="AC38" s="51" t="s">
        <v>141</v>
      </c>
      <c r="AD38" s="30">
        <v>1.0999999999999999E-2</v>
      </c>
      <c r="AE38" s="30">
        <v>4.3999999999999997E-2</v>
      </c>
      <c r="AF38" s="30">
        <v>5.8000000000000003E-2</v>
      </c>
      <c r="AG38" s="30">
        <v>0.86199999999999999</v>
      </c>
      <c r="AH38" s="30">
        <v>2.4E-2</v>
      </c>
      <c r="AI38" s="30">
        <v>1E-3</v>
      </c>
      <c r="AJ38" s="30">
        <v>5.0000000000000001E-3</v>
      </c>
      <c r="AK38" s="30">
        <v>3.1E-2</v>
      </c>
      <c r="AL38" s="30">
        <v>4.2999999999999997E-2</v>
      </c>
      <c r="AM38" s="30">
        <v>0.89500000000000002</v>
      </c>
      <c r="AN38" s="30">
        <v>2.5999999999999999E-2</v>
      </c>
      <c r="AO38" s="30">
        <v>1E-3</v>
      </c>
    </row>
    <row r="39" spans="15:41" x14ac:dyDescent="0.25">
      <c r="O39" s="18" t="s">
        <v>52</v>
      </c>
      <c r="P39" s="30">
        <v>8.0000000000000002E-3</v>
      </c>
      <c r="Q39" s="30">
        <v>3.7999999999999999E-2</v>
      </c>
      <c r="R39" s="30">
        <v>0.05</v>
      </c>
      <c r="S39" s="30">
        <v>0.88600000000000001</v>
      </c>
      <c r="T39" s="30">
        <v>1.7999999999999999E-2</v>
      </c>
      <c r="U39" s="30">
        <v>0</v>
      </c>
      <c r="V39" s="30">
        <v>5.0000000000000001E-3</v>
      </c>
      <c r="W39" s="30">
        <v>2.8000000000000001E-2</v>
      </c>
      <c r="X39" s="30">
        <v>4.7E-2</v>
      </c>
      <c r="Y39" s="30">
        <v>0.89900000000000002</v>
      </c>
      <c r="Z39" s="30">
        <v>0.02</v>
      </c>
      <c r="AA39" s="30">
        <v>0</v>
      </c>
      <c r="AC39" s="51" t="s">
        <v>142</v>
      </c>
      <c r="AD39" s="30">
        <v>5.0000000000000001E-3</v>
      </c>
      <c r="AE39" s="30">
        <v>3.9E-2</v>
      </c>
      <c r="AF39" s="30">
        <v>4.2000000000000003E-2</v>
      </c>
      <c r="AG39" s="30">
        <v>0.88300000000000001</v>
      </c>
      <c r="AH39" s="30">
        <v>2.9000000000000001E-2</v>
      </c>
      <c r="AI39" s="30">
        <v>1E-3</v>
      </c>
      <c r="AJ39" s="30">
        <v>4.0000000000000001E-3</v>
      </c>
      <c r="AK39" s="30">
        <v>2.5000000000000001E-2</v>
      </c>
      <c r="AL39" s="30">
        <v>3.5000000000000003E-2</v>
      </c>
      <c r="AM39" s="30">
        <v>0.90300000000000002</v>
      </c>
      <c r="AN39" s="30">
        <v>3.2000000000000001E-2</v>
      </c>
      <c r="AO39" s="30">
        <v>1E-3</v>
      </c>
    </row>
    <row r="40" spans="15:41" x14ac:dyDescent="0.25">
      <c r="O40" s="18" t="s">
        <v>53</v>
      </c>
      <c r="P40" s="30">
        <v>8.0000000000000002E-3</v>
      </c>
      <c r="Q40" s="30">
        <v>3.9E-2</v>
      </c>
      <c r="R40" s="30">
        <v>5.3999999999999999E-2</v>
      </c>
      <c r="S40" s="30">
        <v>0.878</v>
      </c>
      <c r="T40" s="30">
        <v>2.1000000000000001E-2</v>
      </c>
      <c r="U40" s="30">
        <v>1E-3</v>
      </c>
      <c r="V40" s="30">
        <v>5.0000000000000001E-3</v>
      </c>
      <c r="W40" s="30">
        <v>2.7E-2</v>
      </c>
      <c r="X40" s="30">
        <v>4.3999999999999997E-2</v>
      </c>
      <c r="Y40" s="30">
        <v>0.90600000000000003</v>
      </c>
      <c r="Z40" s="30">
        <v>1.7999999999999999E-2</v>
      </c>
      <c r="AA40" s="30">
        <v>0</v>
      </c>
      <c r="AC40" s="51" t="s">
        <v>143</v>
      </c>
      <c r="AD40" s="30">
        <v>5.0000000000000001E-3</v>
      </c>
      <c r="AE40" s="30">
        <v>3.1E-2</v>
      </c>
      <c r="AF40" s="30">
        <v>4.7E-2</v>
      </c>
      <c r="AG40" s="30">
        <v>0.88100000000000001</v>
      </c>
      <c r="AH40" s="30">
        <v>3.5000000000000003E-2</v>
      </c>
      <c r="AI40" s="30">
        <v>0</v>
      </c>
      <c r="AJ40" s="30">
        <v>4.0000000000000001E-3</v>
      </c>
      <c r="AK40" s="30">
        <v>2.3E-2</v>
      </c>
      <c r="AL40" s="30">
        <v>3.6999999999999998E-2</v>
      </c>
      <c r="AM40" s="30">
        <v>0.89200000000000002</v>
      </c>
      <c r="AN40" s="30">
        <v>4.2999999999999997E-2</v>
      </c>
      <c r="AO40" s="30">
        <v>2E-3</v>
      </c>
    </row>
    <row r="41" spans="15:41" x14ac:dyDescent="0.25">
      <c r="O41" s="18" t="s">
        <v>54</v>
      </c>
      <c r="P41" s="30">
        <v>1.2999999999999999E-2</v>
      </c>
      <c r="Q41" s="30">
        <v>4.5999999999999999E-2</v>
      </c>
      <c r="R41" s="30">
        <v>7.0999999999999994E-2</v>
      </c>
      <c r="S41" s="30">
        <v>0.84899999999999998</v>
      </c>
      <c r="T41" s="30">
        <v>1.9E-2</v>
      </c>
      <c r="U41" s="30">
        <v>1E-3</v>
      </c>
      <c r="V41" s="30">
        <v>6.0000000000000001E-3</v>
      </c>
      <c r="W41" s="30">
        <v>4.1000000000000002E-2</v>
      </c>
      <c r="X41" s="30">
        <v>5.1999999999999998E-2</v>
      </c>
      <c r="Y41" s="30">
        <v>0.879</v>
      </c>
      <c r="Z41" s="30">
        <v>2.1000000000000001E-2</v>
      </c>
      <c r="AA41" s="30">
        <v>1E-3</v>
      </c>
      <c r="AC41" s="51" t="s">
        <v>144</v>
      </c>
      <c r="AD41" s="30">
        <v>7.0000000000000001E-3</v>
      </c>
      <c r="AE41" s="30">
        <v>4.1000000000000002E-2</v>
      </c>
      <c r="AF41" s="30">
        <v>0.05</v>
      </c>
      <c r="AG41" s="30">
        <v>0.877</v>
      </c>
      <c r="AH41" s="30">
        <v>2.4E-2</v>
      </c>
      <c r="AI41" s="30">
        <v>0</v>
      </c>
      <c r="AJ41" s="30">
        <v>5.0000000000000001E-3</v>
      </c>
      <c r="AK41" s="30">
        <v>2.3E-2</v>
      </c>
      <c r="AL41" s="30">
        <v>4.2000000000000003E-2</v>
      </c>
      <c r="AM41" s="30">
        <v>0.90600000000000003</v>
      </c>
      <c r="AN41" s="30">
        <v>2.5000000000000001E-2</v>
      </c>
      <c r="AO41" s="30">
        <v>0</v>
      </c>
    </row>
    <row r="42" spans="15:41" x14ac:dyDescent="0.25">
      <c r="O42" s="18" t="s">
        <v>55</v>
      </c>
      <c r="P42" s="30">
        <v>1.0999999999999999E-2</v>
      </c>
      <c r="Q42" s="30">
        <v>3.6999999999999998E-2</v>
      </c>
      <c r="R42" s="30">
        <v>5.8999999999999997E-2</v>
      </c>
      <c r="S42" s="30">
        <v>0.873</v>
      </c>
      <c r="T42" s="30">
        <v>0.02</v>
      </c>
      <c r="U42" s="30">
        <v>1E-3</v>
      </c>
      <c r="V42" s="30">
        <v>5.0000000000000001E-3</v>
      </c>
      <c r="W42" s="30">
        <v>2.4E-2</v>
      </c>
      <c r="X42" s="30">
        <v>4.7E-2</v>
      </c>
      <c r="Y42" s="30">
        <v>0.90300000000000002</v>
      </c>
      <c r="Z42" s="30">
        <v>2.1000000000000001E-2</v>
      </c>
      <c r="AA42" s="30">
        <v>0</v>
      </c>
      <c r="AC42" s="51" t="s">
        <v>145</v>
      </c>
      <c r="AD42" s="30">
        <v>7.0000000000000001E-3</v>
      </c>
      <c r="AE42" s="30">
        <v>3.4000000000000002E-2</v>
      </c>
      <c r="AF42" s="30">
        <v>4.5999999999999999E-2</v>
      </c>
      <c r="AG42" s="30">
        <v>0.88800000000000001</v>
      </c>
      <c r="AH42" s="30">
        <v>2.4E-2</v>
      </c>
      <c r="AI42" s="30">
        <v>1E-3</v>
      </c>
      <c r="AJ42" s="30">
        <v>4.0000000000000001E-3</v>
      </c>
      <c r="AK42" s="30">
        <v>2.4E-2</v>
      </c>
      <c r="AL42" s="30">
        <v>0.04</v>
      </c>
      <c r="AM42" s="30">
        <v>0.90500000000000003</v>
      </c>
      <c r="AN42" s="30">
        <v>2.5999999999999999E-2</v>
      </c>
      <c r="AO42" s="30">
        <v>1E-3</v>
      </c>
    </row>
    <row r="43" spans="15:41" x14ac:dyDescent="0.25">
      <c r="O43" s="18" t="s">
        <v>56</v>
      </c>
      <c r="P43" s="30">
        <v>8.0000000000000002E-3</v>
      </c>
      <c r="Q43" s="30">
        <v>0.04</v>
      </c>
      <c r="R43" s="30">
        <v>5.6000000000000001E-2</v>
      </c>
      <c r="S43" s="30">
        <v>0.86899999999999999</v>
      </c>
      <c r="T43" s="30">
        <v>2.5000000000000001E-2</v>
      </c>
      <c r="U43" s="30">
        <v>1E-3</v>
      </c>
      <c r="V43" s="30">
        <v>4.0000000000000001E-3</v>
      </c>
      <c r="W43" s="30">
        <v>2.5999999999999999E-2</v>
      </c>
      <c r="X43" s="30">
        <v>4.7E-2</v>
      </c>
      <c r="Y43" s="30">
        <v>0.90200000000000002</v>
      </c>
      <c r="Z43" s="30">
        <v>0.02</v>
      </c>
      <c r="AA43" s="30">
        <v>1E-3</v>
      </c>
      <c r="AC43" s="51" t="s">
        <v>146</v>
      </c>
      <c r="AD43" s="30">
        <v>8.0000000000000002E-3</v>
      </c>
      <c r="AE43" s="30">
        <v>3.9E-2</v>
      </c>
      <c r="AF43" s="30">
        <v>5.5E-2</v>
      </c>
      <c r="AG43" s="30">
        <v>0.87</v>
      </c>
      <c r="AH43" s="30">
        <v>2.7E-2</v>
      </c>
      <c r="AI43" s="30">
        <v>0</v>
      </c>
      <c r="AJ43" s="30">
        <v>7.0000000000000001E-3</v>
      </c>
      <c r="AK43" s="30">
        <v>2.8000000000000001E-2</v>
      </c>
      <c r="AL43" s="30">
        <v>4.4999999999999998E-2</v>
      </c>
      <c r="AM43" s="30">
        <v>0.89700000000000002</v>
      </c>
      <c r="AN43" s="30">
        <v>2.1999999999999999E-2</v>
      </c>
      <c r="AO43" s="30">
        <v>1E-3</v>
      </c>
    </row>
    <row r="44" spans="15:41" x14ac:dyDescent="0.25">
      <c r="O44" s="18" t="s">
        <v>57</v>
      </c>
      <c r="P44" s="30">
        <v>0.01</v>
      </c>
      <c r="Q44" s="30">
        <v>4.8000000000000001E-2</v>
      </c>
      <c r="R44" s="30">
        <v>5.7000000000000002E-2</v>
      </c>
      <c r="S44" s="30">
        <v>0.86699999999999999</v>
      </c>
      <c r="T44" s="30">
        <v>1.7999999999999999E-2</v>
      </c>
      <c r="U44" s="30">
        <v>0</v>
      </c>
      <c r="V44" s="30">
        <v>5.0000000000000001E-3</v>
      </c>
      <c r="W44" s="30">
        <v>4.1000000000000002E-2</v>
      </c>
      <c r="X44" s="30">
        <v>4.4999999999999998E-2</v>
      </c>
      <c r="Y44" s="30">
        <v>0.88900000000000001</v>
      </c>
      <c r="Z44" s="30">
        <v>1.9E-2</v>
      </c>
      <c r="AA44" s="30">
        <v>0</v>
      </c>
      <c r="AC44" s="51" t="s">
        <v>147</v>
      </c>
      <c r="AD44" s="30">
        <v>7.0000000000000001E-3</v>
      </c>
      <c r="AE44" s="30">
        <v>0.03</v>
      </c>
      <c r="AF44" s="30">
        <v>4.4999999999999998E-2</v>
      </c>
      <c r="AG44" s="30">
        <v>0.88600000000000001</v>
      </c>
      <c r="AH44" s="30">
        <v>3.1E-2</v>
      </c>
      <c r="AI44" s="30">
        <v>1E-3</v>
      </c>
      <c r="AJ44" s="30">
        <v>5.0000000000000001E-3</v>
      </c>
      <c r="AK44" s="30">
        <v>2.1000000000000001E-2</v>
      </c>
      <c r="AL44" s="30">
        <v>3.6999999999999998E-2</v>
      </c>
      <c r="AM44" s="30">
        <v>0.90100000000000002</v>
      </c>
      <c r="AN44" s="30">
        <v>3.5000000000000003E-2</v>
      </c>
      <c r="AO44" s="30">
        <v>1E-3</v>
      </c>
    </row>
    <row r="45" spans="15:41" x14ac:dyDescent="0.25">
      <c r="O45" s="18" t="s">
        <v>58</v>
      </c>
      <c r="P45" s="30">
        <v>0.01</v>
      </c>
      <c r="Q45" s="30">
        <v>0.04</v>
      </c>
      <c r="R45" s="30">
        <v>5.2999999999999999E-2</v>
      </c>
      <c r="S45" s="30">
        <v>0.87</v>
      </c>
      <c r="T45" s="30">
        <v>2.5999999999999999E-2</v>
      </c>
      <c r="U45" s="30">
        <v>1E-3</v>
      </c>
      <c r="V45" s="30">
        <v>6.0000000000000001E-3</v>
      </c>
      <c r="W45" s="30">
        <v>0.03</v>
      </c>
      <c r="X45" s="30">
        <v>4.7E-2</v>
      </c>
      <c r="Y45" s="30">
        <v>0.89</v>
      </c>
      <c r="Z45" s="30">
        <v>2.5999999999999999E-2</v>
      </c>
      <c r="AA45" s="30">
        <v>1E-3</v>
      </c>
      <c r="AC45" s="52" t="s">
        <v>148</v>
      </c>
      <c r="AD45" s="31">
        <v>8.0000000000000002E-3</v>
      </c>
      <c r="AE45" s="31">
        <v>4.2000000000000003E-2</v>
      </c>
      <c r="AF45" s="31">
        <v>5.6000000000000001E-2</v>
      </c>
      <c r="AG45" s="31">
        <v>0.871</v>
      </c>
      <c r="AH45" s="31">
        <v>2.1999999999999999E-2</v>
      </c>
      <c r="AI45" s="31">
        <v>1E-3</v>
      </c>
      <c r="AJ45" s="31">
        <v>6.0000000000000001E-3</v>
      </c>
      <c r="AK45" s="31">
        <v>2.7E-2</v>
      </c>
      <c r="AL45" s="31">
        <v>0.05</v>
      </c>
      <c r="AM45" s="31">
        <v>0.89300000000000002</v>
      </c>
      <c r="AN45" s="31">
        <v>2.3E-2</v>
      </c>
      <c r="AO45" s="31">
        <v>1E-3</v>
      </c>
    </row>
    <row r="46" spans="15:41" x14ac:dyDescent="0.25">
      <c r="O46" s="18" t="s">
        <v>59</v>
      </c>
      <c r="P46" s="30">
        <v>1.2999999999999999E-2</v>
      </c>
      <c r="Q46" s="30">
        <v>4.2000000000000003E-2</v>
      </c>
      <c r="R46" s="30">
        <v>5.0999999999999997E-2</v>
      </c>
      <c r="S46" s="30">
        <v>0.875</v>
      </c>
      <c r="T46" s="30">
        <v>1.7999999999999999E-2</v>
      </c>
      <c r="U46" s="30">
        <v>1E-3</v>
      </c>
      <c r="V46" s="30">
        <v>8.0000000000000002E-3</v>
      </c>
      <c r="W46" s="30">
        <v>3.5000000000000003E-2</v>
      </c>
      <c r="X46" s="30">
        <v>5.1999999999999998E-2</v>
      </c>
      <c r="Y46" s="30">
        <v>0.88400000000000001</v>
      </c>
      <c r="Z46" s="30">
        <v>1.9E-2</v>
      </c>
      <c r="AA46" s="30">
        <v>1E-3</v>
      </c>
    </row>
    <row r="47" spans="15:41" x14ac:dyDescent="0.25">
      <c r="O47" s="18" t="s">
        <v>60</v>
      </c>
      <c r="P47" s="30">
        <v>1.0999999999999999E-2</v>
      </c>
      <c r="Q47" s="30">
        <v>4.2000000000000003E-2</v>
      </c>
      <c r="R47" s="30">
        <v>5.7000000000000002E-2</v>
      </c>
      <c r="S47" s="30">
        <v>0.871</v>
      </c>
      <c r="T47" s="30">
        <v>1.9E-2</v>
      </c>
      <c r="U47" s="30">
        <v>0</v>
      </c>
      <c r="V47" s="30">
        <v>7.0000000000000001E-3</v>
      </c>
      <c r="W47" s="30">
        <v>3.4000000000000002E-2</v>
      </c>
      <c r="X47" s="30">
        <v>0.05</v>
      </c>
      <c r="Y47" s="30">
        <v>0.89</v>
      </c>
      <c r="Z47" s="30">
        <v>1.9E-2</v>
      </c>
      <c r="AA47" s="30">
        <v>0</v>
      </c>
      <c r="AC47" s="1" t="s">
        <v>205</v>
      </c>
    </row>
    <row r="48" spans="15:41" x14ac:dyDescent="0.25">
      <c r="O48" s="18" t="s">
        <v>61</v>
      </c>
      <c r="P48" s="30">
        <v>1.0999999999999999E-2</v>
      </c>
      <c r="Q48" s="30">
        <v>4.9000000000000002E-2</v>
      </c>
      <c r="R48" s="30">
        <v>0.06</v>
      </c>
      <c r="S48" s="30">
        <v>0.86099999999999999</v>
      </c>
      <c r="T48" s="30">
        <v>1.9E-2</v>
      </c>
      <c r="U48" s="30">
        <v>0</v>
      </c>
      <c r="V48" s="30">
        <v>8.0000000000000002E-3</v>
      </c>
      <c r="W48" s="30">
        <v>3.3000000000000002E-2</v>
      </c>
      <c r="X48" s="30">
        <v>4.8000000000000001E-2</v>
      </c>
      <c r="Y48" s="30">
        <v>0.89200000000000002</v>
      </c>
      <c r="Z48" s="30">
        <v>1.7999999999999999E-2</v>
      </c>
      <c r="AA48" s="30">
        <v>0</v>
      </c>
      <c r="AC48" s="61" t="s">
        <v>9</v>
      </c>
      <c r="AD48" s="61" t="s">
        <v>67</v>
      </c>
      <c r="AE48" s="61"/>
      <c r="AF48" s="61"/>
      <c r="AG48" s="61"/>
      <c r="AH48" s="61"/>
      <c r="AI48" s="61"/>
      <c r="AJ48" s="61" t="s">
        <v>68</v>
      </c>
      <c r="AK48" s="61"/>
      <c r="AL48" s="61"/>
      <c r="AM48" s="61"/>
      <c r="AN48" s="61"/>
      <c r="AO48" s="61"/>
    </row>
    <row r="49" spans="2:41" x14ac:dyDescent="0.25">
      <c r="O49" s="18" t="s">
        <v>62</v>
      </c>
      <c r="P49" s="30">
        <v>1.2E-2</v>
      </c>
      <c r="Q49" s="30">
        <v>5.5E-2</v>
      </c>
      <c r="R49" s="30">
        <v>6.3E-2</v>
      </c>
      <c r="S49" s="30">
        <v>0.85</v>
      </c>
      <c r="T49" s="30">
        <v>1.9E-2</v>
      </c>
      <c r="U49" s="30">
        <v>1E-3</v>
      </c>
      <c r="V49" s="30">
        <v>1.2E-2</v>
      </c>
      <c r="W49" s="30">
        <v>3.9E-2</v>
      </c>
      <c r="X49" s="30">
        <v>5.5E-2</v>
      </c>
      <c r="Y49" s="30">
        <v>0.873</v>
      </c>
      <c r="Z49" s="30">
        <v>2.1000000000000001E-2</v>
      </c>
      <c r="AA49" s="30">
        <v>0</v>
      </c>
      <c r="AC49" s="61"/>
      <c r="AD49" s="62" t="s">
        <v>95</v>
      </c>
      <c r="AE49" s="62"/>
      <c r="AF49" s="62"/>
      <c r="AG49" s="62" t="s">
        <v>206</v>
      </c>
      <c r="AH49" s="62" t="s">
        <v>96</v>
      </c>
      <c r="AI49" s="62"/>
      <c r="AJ49" s="62" t="s">
        <v>95</v>
      </c>
      <c r="AK49" s="62"/>
      <c r="AL49" s="62"/>
      <c r="AM49" s="62" t="s">
        <v>206</v>
      </c>
      <c r="AN49" s="62" t="s">
        <v>96</v>
      </c>
      <c r="AO49" s="62"/>
    </row>
    <row r="50" spans="2:41" x14ac:dyDescent="0.25">
      <c r="O50" s="18" t="s">
        <v>63</v>
      </c>
      <c r="P50" s="30">
        <v>1.2E-2</v>
      </c>
      <c r="Q50" s="30">
        <v>0.05</v>
      </c>
      <c r="R50" s="30">
        <v>5.7000000000000002E-2</v>
      </c>
      <c r="S50" s="30">
        <v>0.86199999999999999</v>
      </c>
      <c r="T50" s="30">
        <v>1.9E-2</v>
      </c>
      <c r="U50" s="30">
        <v>1E-3</v>
      </c>
      <c r="V50" s="30">
        <v>0.01</v>
      </c>
      <c r="W50" s="30">
        <v>3.5000000000000003E-2</v>
      </c>
      <c r="X50" s="30">
        <v>6.2E-2</v>
      </c>
      <c r="Y50" s="30">
        <v>0.875</v>
      </c>
      <c r="Z50" s="30">
        <v>1.7000000000000001E-2</v>
      </c>
      <c r="AA50" s="30">
        <v>0</v>
      </c>
      <c r="AC50" s="61"/>
      <c r="AD50" s="54" t="s">
        <v>97</v>
      </c>
      <c r="AE50" s="54" t="s">
        <v>98</v>
      </c>
      <c r="AF50" s="54" t="s">
        <v>99</v>
      </c>
      <c r="AG50" s="62"/>
      <c r="AH50" s="54" t="s">
        <v>100</v>
      </c>
      <c r="AI50" s="54" t="s">
        <v>101</v>
      </c>
      <c r="AJ50" s="54" t="s">
        <v>97</v>
      </c>
      <c r="AK50" s="54" t="s">
        <v>98</v>
      </c>
      <c r="AL50" s="54" t="s">
        <v>99</v>
      </c>
      <c r="AM50" s="62"/>
      <c r="AN50" s="54" t="s">
        <v>100</v>
      </c>
      <c r="AO50" s="54" t="s">
        <v>101</v>
      </c>
    </row>
    <row r="51" spans="2:41" x14ac:dyDescent="0.25">
      <c r="O51" s="18" t="s">
        <v>64</v>
      </c>
      <c r="P51" s="30">
        <v>1.0999999999999999E-2</v>
      </c>
      <c r="Q51" s="30">
        <v>4.3999999999999997E-2</v>
      </c>
      <c r="R51" s="30">
        <v>4.9000000000000002E-2</v>
      </c>
      <c r="S51" s="30">
        <v>0.877</v>
      </c>
      <c r="T51" s="30">
        <v>1.9E-2</v>
      </c>
      <c r="U51" s="30">
        <v>0</v>
      </c>
      <c r="V51" s="30">
        <v>6.0000000000000001E-3</v>
      </c>
      <c r="W51" s="30">
        <v>3.3000000000000002E-2</v>
      </c>
      <c r="X51" s="30">
        <v>4.3999999999999997E-2</v>
      </c>
      <c r="Y51" s="30">
        <v>0.89400000000000002</v>
      </c>
      <c r="Z51" s="30">
        <v>2.1999999999999999E-2</v>
      </c>
      <c r="AA51" s="30">
        <v>1E-3</v>
      </c>
      <c r="AC51" s="13" t="s">
        <v>25</v>
      </c>
      <c r="AD51" s="29">
        <v>8.0000000000000002E-3</v>
      </c>
      <c r="AE51" s="29">
        <v>3.6999999999999998E-2</v>
      </c>
      <c r="AF51" s="29">
        <v>5.1999999999999998E-2</v>
      </c>
      <c r="AG51" s="29">
        <v>0.873</v>
      </c>
      <c r="AH51" s="29">
        <v>0.03</v>
      </c>
      <c r="AI51" s="29">
        <v>1E-3</v>
      </c>
      <c r="AJ51" s="29">
        <v>5.0000000000000001E-3</v>
      </c>
      <c r="AK51" s="29">
        <v>2.4E-2</v>
      </c>
      <c r="AL51" s="29">
        <v>3.9E-2</v>
      </c>
      <c r="AM51" s="29">
        <v>0.9</v>
      </c>
      <c r="AN51" s="29">
        <v>3.2000000000000001E-2</v>
      </c>
      <c r="AO51" s="29">
        <v>1E-3</v>
      </c>
    </row>
    <row r="52" spans="2:41" x14ac:dyDescent="0.25">
      <c r="O52" s="17" t="s">
        <v>65</v>
      </c>
      <c r="P52" s="31">
        <v>1.2E-2</v>
      </c>
      <c r="Q52" s="31">
        <v>5.2999999999999999E-2</v>
      </c>
      <c r="R52" s="31">
        <v>6.0999999999999999E-2</v>
      </c>
      <c r="S52" s="31">
        <v>0.85799999999999998</v>
      </c>
      <c r="T52" s="31">
        <v>1.4999999999999999E-2</v>
      </c>
      <c r="U52" s="31">
        <v>0</v>
      </c>
      <c r="V52" s="31">
        <v>7.0000000000000001E-3</v>
      </c>
      <c r="W52" s="31">
        <v>3.2000000000000001E-2</v>
      </c>
      <c r="X52" s="31">
        <v>5.1999999999999998E-2</v>
      </c>
      <c r="Y52" s="31">
        <v>0.88800000000000001</v>
      </c>
      <c r="Z52" s="31">
        <v>0.02</v>
      </c>
      <c r="AA52" s="31">
        <v>0</v>
      </c>
      <c r="AC52" s="14" t="s">
        <v>27</v>
      </c>
      <c r="AD52" s="30">
        <v>8.9999999999999993E-3</v>
      </c>
      <c r="AE52" s="30">
        <v>4.2000000000000003E-2</v>
      </c>
      <c r="AF52" s="30">
        <v>5.2999999999999999E-2</v>
      </c>
      <c r="AG52" s="30">
        <v>0.86799999999999999</v>
      </c>
      <c r="AH52" s="30">
        <v>2.7E-2</v>
      </c>
      <c r="AI52" s="30">
        <v>1E-3</v>
      </c>
      <c r="AJ52" s="30">
        <v>5.0000000000000001E-3</v>
      </c>
      <c r="AK52" s="30">
        <v>2.7E-2</v>
      </c>
      <c r="AL52" s="30">
        <v>4.2999999999999997E-2</v>
      </c>
      <c r="AM52" s="30">
        <v>0.89700000000000002</v>
      </c>
      <c r="AN52" s="30">
        <v>2.7E-2</v>
      </c>
      <c r="AO52" s="30">
        <v>1E-3</v>
      </c>
    </row>
    <row r="53" spans="2:41" x14ac:dyDescent="0.25">
      <c r="AC53" s="50" t="s">
        <v>29</v>
      </c>
      <c r="AD53" s="30">
        <v>0.01</v>
      </c>
      <c r="AE53" s="30">
        <v>4.2999999999999997E-2</v>
      </c>
      <c r="AF53" s="30">
        <v>5.3999999999999999E-2</v>
      </c>
      <c r="AG53" s="30">
        <v>0.86799999999999999</v>
      </c>
      <c r="AH53" s="30">
        <v>2.4E-2</v>
      </c>
      <c r="AI53" s="30">
        <v>1E-3</v>
      </c>
      <c r="AJ53" s="30">
        <v>6.0000000000000001E-3</v>
      </c>
      <c r="AK53" s="30">
        <v>0.03</v>
      </c>
      <c r="AL53" s="30">
        <v>4.5999999999999999E-2</v>
      </c>
      <c r="AM53" s="30">
        <v>0.89400000000000002</v>
      </c>
      <c r="AN53" s="30">
        <v>2.4E-2</v>
      </c>
      <c r="AO53" s="30">
        <v>1E-3</v>
      </c>
    </row>
    <row r="54" spans="2:41" x14ac:dyDescent="0.25">
      <c r="AC54" s="14" t="s">
        <v>31</v>
      </c>
      <c r="AD54" s="30">
        <v>1.4E-2</v>
      </c>
      <c r="AE54" s="30">
        <v>0.05</v>
      </c>
      <c r="AF54" s="30">
        <v>5.8999999999999997E-2</v>
      </c>
      <c r="AG54" s="30">
        <v>0.85399999999999998</v>
      </c>
      <c r="AH54" s="30">
        <v>2.3E-2</v>
      </c>
      <c r="AI54" s="30">
        <v>1E-3</v>
      </c>
      <c r="AJ54" s="30">
        <v>7.0000000000000001E-3</v>
      </c>
      <c r="AK54" s="30">
        <v>3.5000000000000003E-2</v>
      </c>
      <c r="AL54" s="30">
        <v>5.0999999999999997E-2</v>
      </c>
      <c r="AM54" s="30">
        <v>0.88600000000000001</v>
      </c>
      <c r="AN54" s="30">
        <v>2.1000000000000001E-2</v>
      </c>
      <c r="AO54" s="30">
        <v>0</v>
      </c>
    </row>
    <row r="55" spans="2:41" x14ac:dyDescent="0.25">
      <c r="AC55" s="17" t="s">
        <v>33</v>
      </c>
      <c r="AD55" s="31">
        <v>0.02</v>
      </c>
      <c r="AE55" s="31">
        <v>6.8000000000000005E-2</v>
      </c>
      <c r="AF55" s="31">
        <v>7.0000000000000007E-2</v>
      </c>
      <c r="AG55" s="31">
        <v>0.82799999999999996</v>
      </c>
      <c r="AH55" s="31">
        <v>1.4999999999999999E-2</v>
      </c>
      <c r="AI55" s="31">
        <v>0</v>
      </c>
      <c r="AJ55" s="31">
        <v>1.4999999999999999E-2</v>
      </c>
      <c r="AK55" s="31">
        <v>4.7E-2</v>
      </c>
      <c r="AL55" s="31">
        <v>6.5000000000000002E-2</v>
      </c>
      <c r="AM55" s="31">
        <v>0.85699999999999998</v>
      </c>
      <c r="AN55" s="31">
        <v>1.7000000000000001E-2</v>
      </c>
      <c r="AO55" s="31">
        <v>0</v>
      </c>
    </row>
    <row r="59" spans="2:41" x14ac:dyDescent="0.25">
      <c r="O59" s="9"/>
      <c r="P59" s="9"/>
      <c r="Q59" s="9"/>
      <c r="R59" s="9"/>
      <c r="S59" s="9"/>
      <c r="T59" s="9"/>
    </row>
    <row r="60" spans="2:41" x14ac:dyDescent="0.25">
      <c r="B60" s="27"/>
      <c r="C60" s="12" t="s">
        <v>102</v>
      </c>
      <c r="D60" s="12" t="s">
        <v>207</v>
      </c>
      <c r="E60" s="12" t="s">
        <v>103</v>
      </c>
      <c r="O60" s="9"/>
      <c r="P60" s="9"/>
      <c r="Q60" s="11"/>
      <c r="R60" s="11"/>
      <c r="S60" s="11"/>
      <c r="T60" s="9"/>
    </row>
    <row r="61" spans="2:41" x14ac:dyDescent="0.25">
      <c r="B61" s="12" t="s">
        <v>90</v>
      </c>
      <c r="C61" s="36">
        <f>B11+C11+D11</f>
        <v>0.10600000000000001</v>
      </c>
      <c r="D61" s="36">
        <f>E11</f>
        <v>0.86799999999999999</v>
      </c>
      <c r="E61" s="36">
        <f>F11+G11</f>
        <v>2.7E-2</v>
      </c>
      <c r="O61" s="9"/>
      <c r="P61" s="9"/>
      <c r="Q61" s="11"/>
      <c r="R61" s="11"/>
      <c r="S61" s="11"/>
      <c r="T61" s="9"/>
    </row>
    <row r="62" spans="2:41" x14ac:dyDescent="0.25">
      <c r="B62" s="12" t="s">
        <v>89</v>
      </c>
      <c r="C62" s="36">
        <f>H11+I11+J11</f>
        <v>7.8E-2</v>
      </c>
      <c r="D62" s="36">
        <f>K11</f>
        <v>0.89500000000000002</v>
      </c>
      <c r="E62" s="36">
        <f>L11+M11</f>
        <v>2.7E-2</v>
      </c>
      <c r="O62" s="9"/>
      <c r="P62" s="9"/>
      <c r="Q62" s="9"/>
      <c r="R62" s="9"/>
      <c r="S62" s="9"/>
      <c r="T62" s="9"/>
    </row>
  </sheetData>
  <mergeCells count="45"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A5:A7"/>
    <mergeCell ref="B5:G5"/>
    <mergeCell ref="H5:M5"/>
    <mergeCell ref="B6:D6"/>
    <mergeCell ref="E6:E7"/>
    <mergeCell ref="F6:G6"/>
    <mergeCell ref="H6:J6"/>
    <mergeCell ref="K6:K7"/>
    <mergeCell ref="L6:M6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horizontalDpi="4294967293" r:id="rId1"/>
  <headerFooter alignWithMargins="0"/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1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8" width="9.73046875" customWidth="1"/>
    <col min="9" max="9" width="9.1328125" customWidth="1"/>
    <col min="10" max="10" width="12.59765625" customWidth="1"/>
    <col min="11" max="17" width="9.1328125" customWidth="1"/>
    <col min="18" max="18" width="12.59765625" customWidth="1"/>
    <col min="19" max="24" width="9.1328125" customWidth="1"/>
  </cols>
  <sheetData>
    <row r="1" spans="1:24" ht="30" customHeight="1" x14ac:dyDescent="0.25">
      <c r="A1" s="8" t="s">
        <v>66</v>
      </c>
      <c r="B1" s="5"/>
      <c r="C1" s="5"/>
      <c r="D1" s="5"/>
      <c r="E1" s="5"/>
      <c r="F1" s="5"/>
      <c r="G1" s="5"/>
      <c r="H1" s="5"/>
    </row>
    <row r="2" spans="1:24" x14ac:dyDescent="0.25">
      <c r="J2" t="s">
        <v>152</v>
      </c>
      <c r="R2" t="s">
        <v>179</v>
      </c>
    </row>
    <row r="3" spans="1:24" x14ac:dyDescent="0.2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178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2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7" t="s">
        <v>69</v>
      </c>
      <c r="T4" s="47" t="s">
        <v>70</v>
      </c>
      <c r="U4" s="47" t="s">
        <v>71</v>
      </c>
      <c r="V4" s="47" t="s">
        <v>69</v>
      </c>
      <c r="W4" s="47" t="s">
        <v>70</v>
      </c>
      <c r="X4" s="47" t="s">
        <v>71</v>
      </c>
    </row>
    <row r="5" spans="1:24" x14ac:dyDescent="0.2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20221</v>
      </c>
      <c r="L5" s="20">
        <v>17.260000000000002</v>
      </c>
      <c r="M5" s="20">
        <v>4.05</v>
      </c>
      <c r="N5" s="19">
        <v>19746</v>
      </c>
      <c r="O5" s="20">
        <v>16.829999999999998</v>
      </c>
      <c r="P5" s="20">
        <v>4.01</v>
      </c>
      <c r="R5" s="13" t="s">
        <v>114</v>
      </c>
      <c r="S5" s="19">
        <v>12771</v>
      </c>
      <c r="T5" s="20">
        <v>17.420000000000002</v>
      </c>
      <c r="U5" s="20">
        <v>4.07</v>
      </c>
      <c r="V5" s="19">
        <v>12424</v>
      </c>
      <c r="W5" s="20">
        <v>16.989999999999998</v>
      </c>
      <c r="X5" s="20">
        <v>4.03</v>
      </c>
    </row>
    <row r="6" spans="1:24" x14ac:dyDescent="0.2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4943</v>
      </c>
      <c r="L6" s="22">
        <v>16.91</v>
      </c>
      <c r="M6" s="22">
        <v>3.86</v>
      </c>
      <c r="N6" s="21">
        <v>4708</v>
      </c>
      <c r="O6" s="22">
        <v>16.71</v>
      </c>
      <c r="P6" s="22">
        <v>3.76</v>
      </c>
      <c r="R6" s="14" t="s">
        <v>115</v>
      </c>
      <c r="S6" s="21">
        <v>5486</v>
      </c>
      <c r="T6" s="22">
        <v>16.52</v>
      </c>
      <c r="U6" s="22">
        <v>3.75</v>
      </c>
      <c r="V6" s="21">
        <v>5210</v>
      </c>
      <c r="W6" s="22">
        <v>16.309999999999999</v>
      </c>
      <c r="X6" s="22">
        <v>3.77</v>
      </c>
    </row>
    <row r="7" spans="1:24" x14ac:dyDescent="0.25">
      <c r="A7" s="13" t="s">
        <v>14</v>
      </c>
      <c r="B7" s="19">
        <v>529812</v>
      </c>
      <c r="C7" s="20">
        <v>16.54</v>
      </c>
      <c r="D7" s="20">
        <v>3.81</v>
      </c>
      <c r="E7" s="19">
        <v>507468</v>
      </c>
      <c r="F7" s="20">
        <v>16.149999999999999</v>
      </c>
      <c r="G7" s="20">
        <v>3.8</v>
      </c>
      <c r="H7" s="7"/>
      <c r="J7" s="14" t="s">
        <v>13</v>
      </c>
      <c r="K7" s="21">
        <v>5231</v>
      </c>
      <c r="L7" s="22">
        <v>16.920000000000002</v>
      </c>
      <c r="M7" s="22">
        <v>3.81</v>
      </c>
      <c r="N7" s="21">
        <v>4726</v>
      </c>
      <c r="O7" s="22">
        <v>16.739999999999998</v>
      </c>
      <c r="P7" s="22">
        <v>3.81</v>
      </c>
      <c r="R7" s="14" t="s">
        <v>116</v>
      </c>
      <c r="S7" s="21">
        <v>25156</v>
      </c>
      <c r="T7" s="22">
        <v>16.71</v>
      </c>
      <c r="U7" s="22">
        <v>3.67</v>
      </c>
      <c r="V7" s="21">
        <v>24351</v>
      </c>
      <c r="W7" s="22">
        <v>16.43</v>
      </c>
      <c r="X7" s="22">
        <v>3.76</v>
      </c>
    </row>
    <row r="8" spans="1:24" x14ac:dyDescent="0.25">
      <c r="A8" s="14" t="s">
        <v>12</v>
      </c>
      <c r="B8" s="21">
        <v>2949</v>
      </c>
      <c r="C8" s="22">
        <v>16.86</v>
      </c>
      <c r="D8" s="22">
        <v>3.92</v>
      </c>
      <c r="E8" s="21">
        <v>3003</v>
      </c>
      <c r="F8" s="22">
        <v>16.25</v>
      </c>
      <c r="G8" s="22">
        <v>3.8</v>
      </c>
      <c r="H8" s="7"/>
      <c r="J8" s="14" t="s">
        <v>15</v>
      </c>
      <c r="K8" s="21">
        <v>9914</v>
      </c>
      <c r="L8" s="22">
        <v>16.579999999999998</v>
      </c>
      <c r="M8" s="22">
        <v>3.69</v>
      </c>
      <c r="N8" s="21">
        <v>9370</v>
      </c>
      <c r="O8" s="22">
        <v>16.34</v>
      </c>
      <c r="P8" s="22">
        <v>3.7</v>
      </c>
      <c r="R8" s="14" t="s">
        <v>117</v>
      </c>
      <c r="S8" s="21">
        <v>21934</v>
      </c>
      <c r="T8" s="22">
        <v>16.489999999999998</v>
      </c>
      <c r="U8" s="22">
        <v>3.75</v>
      </c>
      <c r="V8" s="21">
        <v>21156</v>
      </c>
      <c r="W8" s="22">
        <v>16.11</v>
      </c>
      <c r="X8" s="22">
        <v>3.75</v>
      </c>
    </row>
    <row r="9" spans="1:24" x14ac:dyDescent="0.25">
      <c r="A9" s="15" t="s">
        <v>16</v>
      </c>
      <c r="B9" s="23">
        <v>2815</v>
      </c>
      <c r="C9" s="24">
        <v>16.329999999999998</v>
      </c>
      <c r="D9" s="24">
        <v>3.8</v>
      </c>
      <c r="E9" s="23">
        <v>3558</v>
      </c>
      <c r="F9" s="24">
        <v>15.63</v>
      </c>
      <c r="G9" s="24">
        <v>3.77</v>
      </c>
      <c r="H9" s="7"/>
      <c r="J9" s="14" t="s">
        <v>17</v>
      </c>
      <c r="K9" s="21">
        <v>3652</v>
      </c>
      <c r="L9" s="22">
        <v>17.03</v>
      </c>
      <c r="M9" s="22">
        <v>3.94</v>
      </c>
      <c r="N9" s="21">
        <v>3513</v>
      </c>
      <c r="O9" s="22">
        <v>16.72</v>
      </c>
      <c r="P9" s="22">
        <v>3.9</v>
      </c>
      <c r="R9" s="14" t="s">
        <v>118</v>
      </c>
      <c r="S9" s="21">
        <v>13284</v>
      </c>
      <c r="T9" s="22">
        <v>16.97</v>
      </c>
      <c r="U9" s="22">
        <v>3.95</v>
      </c>
      <c r="V9" s="21">
        <v>12773</v>
      </c>
      <c r="W9" s="22">
        <v>16.43</v>
      </c>
      <c r="X9" s="22">
        <v>3.9</v>
      </c>
    </row>
    <row r="10" spans="1:24" x14ac:dyDescent="0.25">
      <c r="A10" s="16" t="s">
        <v>113</v>
      </c>
      <c r="B10" s="25">
        <v>535576</v>
      </c>
      <c r="C10" s="26">
        <v>16.54</v>
      </c>
      <c r="D10" s="26">
        <v>3.81</v>
      </c>
      <c r="E10" s="25">
        <v>514029</v>
      </c>
      <c r="F10" s="26">
        <v>16.14</v>
      </c>
      <c r="G10" s="26">
        <v>3.8</v>
      </c>
      <c r="H10" s="7"/>
      <c r="J10" s="18" t="s">
        <v>18</v>
      </c>
      <c r="K10" s="21">
        <v>4554</v>
      </c>
      <c r="L10" s="22">
        <v>16.73</v>
      </c>
      <c r="M10" s="22">
        <v>3.71</v>
      </c>
      <c r="N10" s="21">
        <v>4298</v>
      </c>
      <c r="O10" s="22">
        <v>16.41</v>
      </c>
      <c r="P10" s="22">
        <v>3.73</v>
      </c>
      <c r="R10" s="18" t="s">
        <v>119</v>
      </c>
      <c r="S10" s="21">
        <v>5905</v>
      </c>
      <c r="T10" s="22">
        <v>17.45</v>
      </c>
      <c r="U10" s="22">
        <v>3.97</v>
      </c>
      <c r="V10" s="21">
        <v>5468</v>
      </c>
      <c r="W10" s="22">
        <v>16.940000000000001</v>
      </c>
      <c r="X10" s="22">
        <v>3.88</v>
      </c>
    </row>
    <row r="11" spans="1:24" x14ac:dyDescent="0.25">
      <c r="J11" s="18" t="s">
        <v>19</v>
      </c>
      <c r="K11" s="21">
        <v>7746</v>
      </c>
      <c r="L11" s="22">
        <v>16.82</v>
      </c>
      <c r="M11" s="22">
        <v>3.76</v>
      </c>
      <c r="N11" s="21">
        <v>7385</v>
      </c>
      <c r="O11" s="22">
        <v>16.52</v>
      </c>
      <c r="P11" s="22">
        <v>3.82</v>
      </c>
      <c r="R11" s="18" t="s">
        <v>120</v>
      </c>
      <c r="S11" s="21">
        <v>9672</v>
      </c>
      <c r="T11" s="22">
        <v>16.13</v>
      </c>
      <c r="U11" s="22">
        <v>3.58</v>
      </c>
      <c r="V11" s="21">
        <v>9399</v>
      </c>
      <c r="W11" s="22">
        <v>15.86</v>
      </c>
      <c r="X11" s="22">
        <v>3.65</v>
      </c>
    </row>
    <row r="12" spans="1:24" x14ac:dyDescent="0.25">
      <c r="J12" s="18" t="s">
        <v>20</v>
      </c>
      <c r="K12" s="21">
        <v>12691</v>
      </c>
      <c r="L12" s="22">
        <v>17.010000000000002</v>
      </c>
      <c r="M12" s="22">
        <v>3.89</v>
      </c>
      <c r="N12" s="21">
        <v>12108</v>
      </c>
      <c r="O12" s="22">
        <v>16.8</v>
      </c>
      <c r="P12" s="22">
        <v>3.84</v>
      </c>
      <c r="R12" s="18" t="s">
        <v>121</v>
      </c>
      <c r="S12" s="21">
        <v>25197</v>
      </c>
      <c r="T12" s="22">
        <v>15.81</v>
      </c>
      <c r="U12" s="22">
        <v>3.72</v>
      </c>
      <c r="V12" s="21">
        <v>24067</v>
      </c>
      <c r="W12" s="22">
        <v>15.55</v>
      </c>
      <c r="X12" s="22">
        <v>3.72</v>
      </c>
    </row>
    <row r="13" spans="1:24" x14ac:dyDescent="0.25">
      <c r="J13" s="18" t="s">
        <v>22</v>
      </c>
      <c r="K13" s="21">
        <v>8679</v>
      </c>
      <c r="L13" s="22">
        <v>16.45</v>
      </c>
      <c r="M13" s="22">
        <v>3.66</v>
      </c>
      <c r="N13" s="21">
        <v>8229</v>
      </c>
      <c r="O13" s="22">
        <v>16.2</v>
      </c>
      <c r="P13" s="22">
        <v>3.85</v>
      </c>
      <c r="R13" s="18" t="s">
        <v>122</v>
      </c>
      <c r="S13" s="21">
        <v>5154</v>
      </c>
      <c r="T13" s="22">
        <v>15.85</v>
      </c>
      <c r="U13" s="22">
        <v>3.57</v>
      </c>
      <c r="V13" s="21">
        <v>4932</v>
      </c>
      <c r="W13" s="22">
        <v>15.43</v>
      </c>
      <c r="X13" s="22">
        <v>3.57</v>
      </c>
    </row>
    <row r="14" spans="1:24" x14ac:dyDescent="0.25">
      <c r="H14" s="6"/>
      <c r="J14" s="18" t="s">
        <v>23</v>
      </c>
      <c r="K14" s="21">
        <v>8539</v>
      </c>
      <c r="L14" s="22">
        <v>16.350000000000001</v>
      </c>
      <c r="M14" s="22">
        <v>3.77</v>
      </c>
      <c r="N14" s="21">
        <v>8059</v>
      </c>
      <c r="O14" s="22">
        <v>16.09</v>
      </c>
      <c r="P14" s="22">
        <v>3.76</v>
      </c>
      <c r="R14" s="18" t="s">
        <v>123</v>
      </c>
      <c r="S14" s="21">
        <v>22994</v>
      </c>
      <c r="T14" s="22">
        <v>16.36</v>
      </c>
      <c r="U14" s="22">
        <v>3.8</v>
      </c>
      <c r="V14" s="21">
        <v>22012</v>
      </c>
      <c r="W14" s="22">
        <v>15.92</v>
      </c>
      <c r="X14" s="22">
        <v>3.79</v>
      </c>
    </row>
    <row r="15" spans="1:24" x14ac:dyDescent="0.25">
      <c r="H15" s="6"/>
      <c r="J15" s="18" t="s">
        <v>24</v>
      </c>
      <c r="K15" s="21">
        <v>30643</v>
      </c>
      <c r="L15" s="22">
        <v>16.57</v>
      </c>
      <c r="M15" s="22">
        <v>3.64</v>
      </c>
      <c r="N15" s="21">
        <v>29729</v>
      </c>
      <c r="O15" s="22">
        <v>16.309999999999999</v>
      </c>
      <c r="P15" s="22">
        <v>3.74</v>
      </c>
      <c r="R15" s="18" t="s">
        <v>124</v>
      </c>
      <c r="S15" s="21">
        <v>17710</v>
      </c>
      <c r="T15" s="22">
        <v>15.98</v>
      </c>
      <c r="U15" s="22">
        <v>3.76</v>
      </c>
      <c r="V15" s="21">
        <v>16674</v>
      </c>
      <c r="W15" s="22">
        <v>15.5</v>
      </c>
      <c r="X15" s="22">
        <v>3.76</v>
      </c>
    </row>
    <row r="16" spans="1:24" x14ac:dyDescent="0.25">
      <c r="H16" s="7"/>
      <c r="J16" s="18" t="s">
        <v>26</v>
      </c>
      <c r="K16" s="21">
        <v>25981</v>
      </c>
      <c r="L16" s="22">
        <v>16.5</v>
      </c>
      <c r="M16" s="22">
        <v>3.75</v>
      </c>
      <c r="N16" s="21">
        <v>25149</v>
      </c>
      <c r="O16" s="22">
        <v>16.11</v>
      </c>
      <c r="P16" s="22">
        <v>3.76</v>
      </c>
      <c r="R16" s="18" t="s">
        <v>125</v>
      </c>
      <c r="S16" s="21">
        <v>5323</v>
      </c>
      <c r="T16" s="22">
        <v>16.350000000000001</v>
      </c>
      <c r="U16" s="22">
        <v>3.8</v>
      </c>
      <c r="V16" s="21">
        <v>4917</v>
      </c>
      <c r="W16" s="22">
        <v>16.05</v>
      </c>
      <c r="X16" s="22">
        <v>3.82</v>
      </c>
    </row>
    <row r="17" spans="8:24" x14ac:dyDescent="0.25">
      <c r="H17" s="7"/>
      <c r="J17" s="18" t="s">
        <v>28</v>
      </c>
      <c r="K17" s="21">
        <v>48180</v>
      </c>
      <c r="L17" s="22">
        <v>16.73</v>
      </c>
      <c r="M17" s="22">
        <v>3.81</v>
      </c>
      <c r="N17" s="21">
        <v>45685</v>
      </c>
      <c r="O17" s="22">
        <v>16.28</v>
      </c>
      <c r="P17" s="22">
        <v>3.82</v>
      </c>
      <c r="R17" s="18" t="s">
        <v>126</v>
      </c>
      <c r="S17" s="21">
        <v>6870</v>
      </c>
      <c r="T17" s="22">
        <v>17.23</v>
      </c>
      <c r="U17" s="22">
        <v>3.93</v>
      </c>
      <c r="V17" s="21">
        <v>6500</v>
      </c>
      <c r="W17" s="22">
        <v>16.809999999999999</v>
      </c>
      <c r="X17" s="22">
        <v>3.87</v>
      </c>
    </row>
    <row r="18" spans="8:24" x14ac:dyDescent="0.25">
      <c r="H18" s="7"/>
      <c r="J18" s="18" t="s">
        <v>30</v>
      </c>
      <c r="K18" s="21">
        <v>36952</v>
      </c>
      <c r="L18" s="22">
        <v>16.64</v>
      </c>
      <c r="M18" s="22">
        <v>3.92</v>
      </c>
      <c r="N18" s="21">
        <v>35287</v>
      </c>
      <c r="O18" s="22">
        <v>16.05</v>
      </c>
      <c r="P18" s="22">
        <v>3.87</v>
      </c>
      <c r="R18" s="18" t="s">
        <v>127</v>
      </c>
      <c r="S18" s="21">
        <v>12353</v>
      </c>
      <c r="T18" s="22">
        <v>16.760000000000002</v>
      </c>
      <c r="U18" s="22">
        <v>3.85</v>
      </c>
      <c r="V18" s="21">
        <v>11866</v>
      </c>
      <c r="W18" s="22">
        <v>16.39</v>
      </c>
      <c r="X18" s="22">
        <v>3.86</v>
      </c>
    </row>
    <row r="19" spans="8:24" x14ac:dyDescent="0.25">
      <c r="H19" s="7"/>
      <c r="J19" s="18" t="s">
        <v>32</v>
      </c>
      <c r="K19" s="21">
        <v>9164</v>
      </c>
      <c r="L19" s="22">
        <v>17.28</v>
      </c>
      <c r="M19" s="22">
        <v>3.88</v>
      </c>
      <c r="N19" s="21">
        <v>8641</v>
      </c>
      <c r="O19" s="22">
        <v>16.82</v>
      </c>
      <c r="P19" s="22">
        <v>3.88</v>
      </c>
      <c r="R19" s="17" t="s">
        <v>128</v>
      </c>
      <c r="S19" s="23">
        <v>4827</v>
      </c>
      <c r="T19" s="24">
        <v>16.91</v>
      </c>
      <c r="U19" s="24">
        <v>3.89</v>
      </c>
      <c r="V19" s="23">
        <v>4595</v>
      </c>
      <c r="W19" s="24">
        <v>16.61</v>
      </c>
      <c r="X19" s="24">
        <v>3.85</v>
      </c>
    </row>
    <row r="20" spans="8:24" x14ac:dyDescent="0.25">
      <c r="H20" s="7"/>
      <c r="J20" s="18" t="s">
        <v>34</v>
      </c>
      <c r="K20" s="21">
        <v>4293</v>
      </c>
      <c r="L20" s="22">
        <v>16.760000000000002</v>
      </c>
      <c r="M20" s="22">
        <v>3.86</v>
      </c>
      <c r="N20" s="21">
        <v>4219</v>
      </c>
      <c r="O20" s="22">
        <v>16.34</v>
      </c>
      <c r="P20" s="22">
        <v>3.7</v>
      </c>
    </row>
    <row r="21" spans="8:24" x14ac:dyDescent="0.25">
      <c r="J21" s="18" t="s">
        <v>35</v>
      </c>
      <c r="K21" s="21">
        <v>5087</v>
      </c>
      <c r="L21" s="22">
        <v>17.21</v>
      </c>
      <c r="M21" s="22">
        <v>3.89</v>
      </c>
      <c r="N21" s="21">
        <v>4980</v>
      </c>
      <c r="O21" s="22">
        <v>16.64</v>
      </c>
      <c r="P21" s="22">
        <v>3.73</v>
      </c>
      <c r="R21" t="s">
        <v>153</v>
      </c>
    </row>
    <row r="22" spans="8:24" x14ac:dyDescent="0.25">
      <c r="J22" s="18" t="s">
        <v>36</v>
      </c>
      <c r="K22" s="21">
        <v>3560</v>
      </c>
      <c r="L22" s="22">
        <v>17.2</v>
      </c>
      <c r="M22" s="22">
        <v>3.82</v>
      </c>
      <c r="N22" s="21">
        <v>3437</v>
      </c>
      <c r="O22" s="22">
        <v>16.45</v>
      </c>
      <c r="P22" s="22">
        <v>3.63</v>
      </c>
      <c r="R22" s="62" t="s">
        <v>151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25">
      <c r="J23" s="18" t="s">
        <v>37</v>
      </c>
      <c r="K23" s="21">
        <v>3317</v>
      </c>
      <c r="L23" s="22">
        <v>16.57</v>
      </c>
      <c r="M23" s="22">
        <v>3.75</v>
      </c>
      <c r="N23" s="21">
        <v>3201</v>
      </c>
      <c r="O23" s="22">
        <v>16.13</v>
      </c>
      <c r="P23" s="22">
        <v>3.72</v>
      </c>
      <c r="R23" s="62"/>
      <c r="S23" s="47" t="s">
        <v>69</v>
      </c>
      <c r="T23" s="47" t="s">
        <v>70</v>
      </c>
      <c r="U23" s="47" t="s">
        <v>71</v>
      </c>
      <c r="V23" s="47" t="s">
        <v>69</v>
      </c>
      <c r="W23" s="47" t="s">
        <v>70</v>
      </c>
      <c r="X23" s="47" t="s">
        <v>71</v>
      </c>
    </row>
    <row r="24" spans="8:24" x14ac:dyDescent="0.25">
      <c r="J24" s="18" t="s">
        <v>38</v>
      </c>
      <c r="K24" s="21">
        <v>9003</v>
      </c>
      <c r="L24" s="22">
        <v>17.170000000000002</v>
      </c>
      <c r="M24" s="22">
        <v>3.98</v>
      </c>
      <c r="N24" s="21">
        <v>8727</v>
      </c>
      <c r="O24" s="22">
        <v>16.37</v>
      </c>
      <c r="P24" s="22">
        <v>3.81</v>
      </c>
      <c r="R24" s="49" t="s">
        <v>129</v>
      </c>
      <c r="S24" s="19">
        <v>7450</v>
      </c>
      <c r="T24" s="20">
        <v>16.98</v>
      </c>
      <c r="U24" s="20">
        <v>4.0199999999999996</v>
      </c>
      <c r="V24" s="19">
        <v>7322</v>
      </c>
      <c r="W24" s="20">
        <v>16.57</v>
      </c>
      <c r="X24" s="20">
        <v>3.98</v>
      </c>
    </row>
    <row r="25" spans="8:24" x14ac:dyDescent="0.25">
      <c r="J25" s="18" t="s">
        <v>39</v>
      </c>
      <c r="K25" s="21">
        <v>8942</v>
      </c>
      <c r="L25" s="22">
        <v>16.309999999999999</v>
      </c>
      <c r="M25" s="22">
        <v>3.73</v>
      </c>
      <c r="N25" s="21">
        <v>8502</v>
      </c>
      <c r="O25" s="22">
        <v>15.88</v>
      </c>
      <c r="P25" s="22">
        <v>3.71</v>
      </c>
      <c r="R25" s="50" t="s">
        <v>130</v>
      </c>
      <c r="S25" s="21">
        <v>4428</v>
      </c>
      <c r="T25" s="22">
        <v>16.649999999999999</v>
      </c>
      <c r="U25" s="22">
        <v>3.61</v>
      </c>
      <c r="V25" s="21">
        <v>4160</v>
      </c>
      <c r="W25" s="22">
        <v>16.37</v>
      </c>
      <c r="X25" s="22">
        <v>3.62</v>
      </c>
    </row>
    <row r="26" spans="8:24" x14ac:dyDescent="0.25">
      <c r="J26" s="18" t="s">
        <v>40</v>
      </c>
      <c r="K26" s="21">
        <v>15944</v>
      </c>
      <c r="L26" s="22">
        <v>16.14</v>
      </c>
      <c r="M26" s="22">
        <v>3.6</v>
      </c>
      <c r="N26" s="21">
        <v>15525</v>
      </c>
      <c r="O26" s="22">
        <v>15.89</v>
      </c>
      <c r="P26" s="22">
        <v>3.69</v>
      </c>
      <c r="R26" s="50" t="s">
        <v>131</v>
      </c>
      <c r="S26" s="21">
        <v>5487</v>
      </c>
      <c r="T26" s="22">
        <v>15.92</v>
      </c>
      <c r="U26" s="22">
        <v>3.46</v>
      </c>
      <c r="V26" s="21">
        <v>5378</v>
      </c>
      <c r="W26" s="22">
        <v>15.75</v>
      </c>
      <c r="X26" s="22">
        <v>3.62</v>
      </c>
    </row>
    <row r="27" spans="8:24" x14ac:dyDescent="0.25">
      <c r="J27" s="18" t="s">
        <v>41</v>
      </c>
      <c r="K27" s="21">
        <v>34648</v>
      </c>
      <c r="L27" s="22">
        <v>15.82</v>
      </c>
      <c r="M27" s="22">
        <v>3.69</v>
      </c>
      <c r="N27" s="21">
        <v>32952</v>
      </c>
      <c r="O27" s="22">
        <v>15.55</v>
      </c>
      <c r="P27" s="22">
        <v>3.71</v>
      </c>
      <c r="R27" s="50" t="s">
        <v>132</v>
      </c>
      <c r="S27" s="21">
        <v>4047</v>
      </c>
      <c r="T27" s="22">
        <v>16.510000000000002</v>
      </c>
      <c r="U27" s="22">
        <v>3.78</v>
      </c>
      <c r="V27" s="21">
        <v>3993</v>
      </c>
      <c r="W27" s="22">
        <v>16.16</v>
      </c>
      <c r="X27" s="22">
        <v>3.85</v>
      </c>
    </row>
    <row r="28" spans="8:24" x14ac:dyDescent="0.25">
      <c r="J28" s="18" t="s">
        <v>42</v>
      </c>
      <c r="K28" s="21">
        <v>7846</v>
      </c>
      <c r="L28" s="22">
        <v>16.77</v>
      </c>
      <c r="M28" s="22">
        <v>3.9</v>
      </c>
      <c r="N28" s="21">
        <v>7663</v>
      </c>
      <c r="O28" s="22">
        <v>16.32</v>
      </c>
      <c r="P28" s="22">
        <v>3.78</v>
      </c>
      <c r="R28" s="50" t="s">
        <v>133</v>
      </c>
      <c r="S28" s="21">
        <v>14484</v>
      </c>
      <c r="T28" s="22">
        <v>16.309999999999999</v>
      </c>
      <c r="U28" s="22">
        <v>3.86</v>
      </c>
      <c r="V28" s="21">
        <v>13842</v>
      </c>
      <c r="W28" s="22">
        <v>15.64</v>
      </c>
      <c r="X28" s="22">
        <v>3.78</v>
      </c>
    </row>
    <row r="29" spans="8:24" x14ac:dyDescent="0.25">
      <c r="J29" s="18" t="s">
        <v>43</v>
      </c>
      <c r="K29" s="21">
        <v>6771</v>
      </c>
      <c r="L29" s="22">
        <v>16.350000000000001</v>
      </c>
      <c r="M29" s="22">
        <v>3.66</v>
      </c>
      <c r="N29" s="21">
        <v>6542</v>
      </c>
      <c r="O29" s="22">
        <v>15.93</v>
      </c>
      <c r="P29" s="22">
        <v>3.64</v>
      </c>
      <c r="R29" s="51" t="s">
        <v>134</v>
      </c>
      <c r="S29" s="21">
        <v>6137</v>
      </c>
      <c r="T29" s="22">
        <v>16.73</v>
      </c>
      <c r="U29" s="22">
        <v>3.91</v>
      </c>
      <c r="V29" s="21">
        <v>5804</v>
      </c>
      <c r="W29" s="22">
        <v>16.18</v>
      </c>
      <c r="X29" s="22">
        <v>3.88</v>
      </c>
    </row>
    <row r="30" spans="8:24" x14ac:dyDescent="0.25">
      <c r="J30" s="18" t="s">
        <v>44</v>
      </c>
      <c r="K30" s="21">
        <v>10184</v>
      </c>
      <c r="L30" s="22">
        <v>16.04</v>
      </c>
      <c r="M30" s="22">
        <v>3.8</v>
      </c>
      <c r="N30" s="21">
        <v>9778</v>
      </c>
      <c r="O30" s="22">
        <v>15.6</v>
      </c>
      <c r="P30" s="22">
        <v>3.81</v>
      </c>
      <c r="R30" s="51" t="s">
        <v>135</v>
      </c>
      <c r="S30" s="21">
        <v>3047</v>
      </c>
      <c r="T30" s="22">
        <v>16.600000000000001</v>
      </c>
      <c r="U30" s="22">
        <v>3.99</v>
      </c>
      <c r="V30" s="21">
        <v>2868</v>
      </c>
      <c r="W30" s="22">
        <v>16.03</v>
      </c>
      <c r="X30" s="22">
        <v>3.88</v>
      </c>
    </row>
    <row r="31" spans="8:24" x14ac:dyDescent="0.25">
      <c r="J31" s="18" t="s">
        <v>45</v>
      </c>
      <c r="K31" s="21">
        <v>36177</v>
      </c>
      <c r="L31" s="22">
        <v>16.37</v>
      </c>
      <c r="M31" s="22">
        <v>3.8</v>
      </c>
      <c r="N31" s="21">
        <v>34643</v>
      </c>
      <c r="O31" s="22">
        <v>15.93</v>
      </c>
      <c r="P31" s="22">
        <v>3.79</v>
      </c>
      <c r="R31" s="51" t="s">
        <v>136</v>
      </c>
      <c r="S31" s="21">
        <v>3259</v>
      </c>
      <c r="T31" s="22">
        <v>16.97</v>
      </c>
      <c r="U31" s="22">
        <v>3.69</v>
      </c>
      <c r="V31" s="21">
        <v>3173</v>
      </c>
      <c r="W31" s="22">
        <v>16.62</v>
      </c>
      <c r="X31" s="22">
        <v>3.88</v>
      </c>
    </row>
    <row r="32" spans="8:24" x14ac:dyDescent="0.25">
      <c r="J32" s="18" t="s">
        <v>46</v>
      </c>
      <c r="K32" s="21">
        <v>24036</v>
      </c>
      <c r="L32" s="22">
        <v>16.03</v>
      </c>
      <c r="M32" s="22">
        <v>3.76</v>
      </c>
      <c r="N32" s="21">
        <v>22574</v>
      </c>
      <c r="O32" s="22">
        <v>15.55</v>
      </c>
      <c r="P32" s="22">
        <v>3.76</v>
      </c>
      <c r="R32" s="51" t="s">
        <v>137</v>
      </c>
      <c r="S32" s="21">
        <v>2651</v>
      </c>
      <c r="T32" s="22">
        <v>16.059999999999999</v>
      </c>
      <c r="U32" s="22">
        <v>3.73</v>
      </c>
      <c r="V32" s="21">
        <v>2617</v>
      </c>
      <c r="W32" s="22">
        <v>15.87</v>
      </c>
      <c r="X32" s="22">
        <v>3.87</v>
      </c>
    </row>
    <row r="33" spans="10:24" x14ac:dyDescent="0.25">
      <c r="J33" s="18" t="s">
        <v>47</v>
      </c>
      <c r="K33" s="21">
        <v>5563</v>
      </c>
      <c r="L33" s="22">
        <v>16.260000000000002</v>
      </c>
      <c r="M33" s="22">
        <v>3.65</v>
      </c>
      <c r="N33" s="21">
        <v>5584</v>
      </c>
      <c r="O33" s="22">
        <v>15.93</v>
      </c>
      <c r="P33" s="22">
        <v>3.68</v>
      </c>
      <c r="R33" s="51" t="s">
        <v>138</v>
      </c>
      <c r="S33" s="21">
        <v>3621</v>
      </c>
      <c r="T33" s="22">
        <v>16.260000000000002</v>
      </c>
      <c r="U33" s="22">
        <v>3.55</v>
      </c>
      <c r="V33" s="21">
        <v>3509</v>
      </c>
      <c r="W33" s="22">
        <v>16.010000000000002</v>
      </c>
      <c r="X33" s="22">
        <v>3.66</v>
      </c>
    </row>
    <row r="34" spans="10:24" x14ac:dyDescent="0.25">
      <c r="J34" s="18" t="s">
        <v>48</v>
      </c>
      <c r="K34" s="21">
        <v>3903</v>
      </c>
      <c r="L34" s="22">
        <v>16.71</v>
      </c>
      <c r="M34" s="22">
        <v>3.74</v>
      </c>
      <c r="N34" s="21">
        <v>3730</v>
      </c>
      <c r="O34" s="22">
        <v>16.41</v>
      </c>
      <c r="P34" s="22">
        <v>3.74</v>
      </c>
      <c r="R34" s="51" t="s">
        <v>139</v>
      </c>
      <c r="S34" s="21">
        <v>9451</v>
      </c>
      <c r="T34" s="22">
        <v>15.84</v>
      </c>
      <c r="U34" s="22">
        <v>3.61</v>
      </c>
      <c r="V34" s="21">
        <v>8885</v>
      </c>
      <c r="W34" s="22">
        <v>15.54</v>
      </c>
      <c r="X34" s="22">
        <v>3.7</v>
      </c>
    </row>
    <row r="35" spans="10:24" x14ac:dyDescent="0.25">
      <c r="J35" s="18" t="s">
        <v>49</v>
      </c>
      <c r="K35" s="21">
        <v>2449</v>
      </c>
      <c r="L35" s="22">
        <v>16.39</v>
      </c>
      <c r="M35" s="22">
        <v>3.64</v>
      </c>
      <c r="N35" s="21">
        <v>2352</v>
      </c>
      <c r="O35" s="22">
        <v>16.07</v>
      </c>
      <c r="P35" s="22">
        <v>3.67</v>
      </c>
      <c r="R35" s="51" t="s">
        <v>140</v>
      </c>
      <c r="S35" s="21">
        <v>5030</v>
      </c>
      <c r="T35" s="22">
        <v>16.239999999999998</v>
      </c>
      <c r="U35" s="22">
        <v>4.01</v>
      </c>
      <c r="V35" s="21">
        <v>4846</v>
      </c>
      <c r="W35" s="22">
        <v>15.78</v>
      </c>
      <c r="X35" s="22">
        <v>4.0199999999999996</v>
      </c>
    </row>
    <row r="36" spans="10:24" x14ac:dyDescent="0.25">
      <c r="J36" s="18" t="s">
        <v>50</v>
      </c>
      <c r="K36" s="21">
        <v>2847</v>
      </c>
      <c r="L36" s="22">
        <v>16.579999999999998</v>
      </c>
      <c r="M36" s="22">
        <v>3.65</v>
      </c>
      <c r="N36" s="21">
        <v>2720</v>
      </c>
      <c r="O36" s="22">
        <v>16.13</v>
      </c>
      <c r="P36" s="22">
        <v>3.67</v>
      </c>
      <c r="R36" s="51" t="s">
        <v>141</v>
      </c>
      <c r="S36" s="21">
        <v>9555</v>
      </c>
      <c r="T36" s="22">
        <v>16.5</v>
      </c>
      <c r="U36" s="22">
        <v>3.87</v>
      </c>
      <c r="V36" s="21">
        <v>9184</v>
      </c>
      <c r="W36" s="22">
        <v>16.059999999999999</v>
      </c>
      <c r="X36" s="22">
        <v>3.79</v>
      </c>
    </row>
    <row r="37" spans="10:24" x14ac:dyDescent="0.25">
      <c r="J37" s="18" t="s">
        <v>51</v>
      </c>
      <c r="K37" s="21">
        <v>8495</v>
      </c>
      <c r="L37" s="22">
        <v>16.010000000000002</v>
      </c>
      <c r="M37" s="22">
        <v>3.75</v>
      </c>
      <c r="N37" s="21">
        <v>7849</v>
      </c>
      <c r="O37" s="22">
        <v>15.66</v>
      </c>
      <c r="P37" s="22">
        <v>3.74</v>
      </c>
      <c r="R37" s="51" t="s">
        <v>142</v>
      </c>
      <c r="S37" s="21">
        <v>3628</v>
      </c>
      <c r="T37" s="22">
        <v>16.09</v>
      </c>
      <c r="U37" s="22">
        <v>3.61</v>
      </c>
      <c r="V37" s="21">
        <v>3447</v>
      </c>
      <c r="W37" s="22">
        <v>15.59</v>
      </c>
      <c r="X37" s="22">
        <v>3.73</v>
      </c>
    </row>
    <row r="38" spans="10:24" x14ac:dyDescent="0.25">
      <c r="J38" s="18" t="s">
        <v>52</v>
      </c>
      <c r="K38" s="21">
        <v>12313</v>
      </c>
      <c r="L38" s="22">
        <v>16.78</v>
      </c>
      <c r="M38" s="22">
        <v>3.8</v>
      </c>
      <c r="N38" s="21">
        <v>11756</v>
      </c>
      <c r="O38" s="22">
        <v>16.399999999999999</v>
      </c>
      <c r="P38" s="22">
        <v>3.75</v>
      </c>
      <c r="R38" s="51" t="s">
        <v>143</v>
      </c>
      <c r="S38" s="21">
        <v>6326</v>
      </c>
      <c r="T38" s="22">
        <v>16.16</v>
      </c>
      <c r="U38" s="22">
        <v>3.78</v>
      </c>
      <c r="V38" s="21">
        <v>5900</v>
      </c>
      <c r="W38" s="22">
        <v>15.7</v>
      </c>
      <c r="X38" s="22">
        <v>3.74</v>
      </c>
    </row>
    <row r="39" spans="10:24" x14ac:dyDescent="0.25">
      <c r="J39" s="18" t="s">
        <v>53</v>
      </c>
      <c r="K39" s="21">
        <v>5631</v>
      </c>
      <c r="L39" s="22">
        <v>15.9</v>
      </c>
      <c r="M39" s="22">
        <v>3.45</v>
      </c>
      <c r="N39" s="21">
        <v>5460</v>
      </c>
      <c r="O39" s="22">
        <v>15.64</v>
      </c>
      <c r="P39" s="22">
        <v>3.63</v>
      </c>
      <c r="R39" s="51" t="s">
        <v>144</v>
      </c>
      <c r="S39" s="21">
        <v>3172</v>
      </c>
      <c r="T39" s="22">
        <v>15.44</v>
      </c>
      <c r="U39" s="22">
        <v>3.59</v>
      </c>
      <c r="V39" s="21">
        <v>2932</v>
      </c>
      <c r="W39" s="22">
        <v>15</v>
      </c>
      <c r="X39" s="22">
        <v>3.49</v>
      </c>
    </row>
    <row r="40" spans="10:24" x14ac:dyDescent="0.25">
      <c r="J40" s="18" t="s">
        <v>54</v>
      </c>
      <c r="K40" s="21">
        <v>2779</v>
      </c>
      <c r="L40" s="22">
        <v>16.53</v>
      </c>
      <c r="M40" s="22">
        <v>3.93</v>
      </c>
      <c r="N40" s="21">
        <v>2829</v>
      </c>
      <c r="O40" s="22">
        <v>16.3</v>
      </c>
      <c r="P40" s="22">
        <v>3.94</v>
      </c>
      <c r="R40" s="51" t="s">
        <v>145</v>
      </c>
      <c r="S40" s="21">
        <v>5443</v>
      </c>
      <c r="T40" s="22">
        <v>16.22</v>
      </c>
      <c r="U40" s="22">
        <v>3.56</v>
      </c>
      <c r="V40" s="21">
        <v>5256</v>
      </c>
      <c r="W40" s="22">
        <v>15.9</v>
      </c>
      <c r="X40" s="22">
        <v>3.54</v>
      </c>
    </row>
    <row r="41" spans="10:24" x14ac:dyDescent="0.25">
      <c r="J41" s="18" t="s">
        <v>55</v>
      </c>
      <c r="K41" s="21">
        <v>4269</v>
      </c>
      <c r="L41" s="22">
        <v>16.079999999999998</v>
      </c>
      <c r="M41" s="22">
        <v>3.64</v>
      </c>
      <c r="N41" s="21">
        <v>4046</v>
      </c>
      <c r="O41" s="22">
        <v>15.87</v>
      </c>
      <c r="P41" s="22">
        <v>3.67</v>
      </c>
      <c r="R41" s="51" t="s">
        <v>146</v>
      </c>
      <c r="S41" s="21">
        <v>3967</v>
      </c>
      <c r="T41" s="22">
        <v>16.690000000000001</v>
      </c>
      <c r="U41" s="22">
        <v>3.8</v>
      </c>
      <c r="V41" s="21">
        <v>3874</v>
      </c>
      <c r="W41" s="22">
        <v>16.239999999999998</v>
      </c>
      <c r="X41" s="22">
        <v>3.79</v>
      </c>
    </row>
    <row r="42" spans="10:24" x14ac:dyDescent="0.25">
      <c r="J42" s="18" t="s">
        <v>56</v>
      </c>
      <c r="K42" s="21">
        <v>5783</v>
      </c>
      <c r="L42" s="22">
        <v>16.239999999999998</v>
      </c>
      <c r="M42" s="22">
        <v>3.65</v>
      </c>
      <c r="N42" s="21">
        <v>5582</v>
      </c>
      <c r="O42" s="22">
        <v>16.059999999999999</v>
      </c>
      <c r="P42" s="22">
        <v>3.61</v>
      </c>
      <c r="R42" s="51" t="s">
        <v>147</v>
      </c>
      <c r="S42" s="21">
        <v>6487</v>
      </c>
      <c r="T42" s="22">
        <v>16.350000000000001</v>
      </c>
      <c r="U42" s="22">
        <v>3.69</v>
      </c>
      <c r="V42" s="21">
        <v>6226</v>
      </c>
      <c r="W42" s="22">
        <v>15.87</v>
      </c>
      <c r="X42" s="22">
        <v>3.69</v>
      </c>
    </row>
    <row r="43" spans="10:24" x14ac:dyDescent="0.25">
      <c r="J43" s="18" t="s">
        <v>57</v>
      </c>
      <c r="K43" s="21">
        <v>2688</v>
      </c>
      <c r="L43" s="22">
        <v>16.54</v>
      </c>
      <c r="M43" s="22">
        <v>3.93</v>
      </c>
      <c r="N43" s="21">
        <v>2591</v>
      </c>
      <c r="O43" s="22">
        <v>16.059999999999999</v>
      </c>
      <c r="P43" s="22">
        <v>3.84</v>
      </c>
      <c r="R43" s="52" t="s">
        <v>148</v>
      </c>
      <c r="S43" s="23">
        <v>3419</v>
      </c>
      <c r="T43" s="24">
        <v>16.97</v>
      </c>
      <c r="U43" s="24">
        <v>3.76</v>
      </c>
      <c r="V43" s="23">
        <v>3307</v>
      </c>
      <c r="W43" s="24">
        <v>16.55</v>
      </c>
      <c r="X43" s="24">
        <v>3.7</v>
      </c>
    </row>
    <row r="44" spans="10:24" x14ac:dyDescent="0.25">
      <c r="J44" s="18" t="s">
        <v>58</v>
      </c>
      <c r="K44" s="21">
        <v>22807</v>
      </c>
      <c r="L44" s="22">
        <v>16.63</v>
      </c>
      <c r="M44" s="22">
        <v>3.8</v>
      </c>
      <c r="N44" s="21">
        <v>21966</v>
      </c>
      <c r="O44" s="22">
        <v>16.22</v>
      </c>
      <c r="P44" s="22">
        <v>3.81</v>
      </c>
    </row>
    <row r="45" spans="10:24" x14ac:dyDescent="0.25">
      <c r="J45" s="18" t="s">
        <v>59</v>
      </c>
      <c r="K45" s="21">
        <v>3894</v>
      </c>
      <c r="L45" s="22">
        <v>16.39</v>
      </c>
      <c r="M45" s="22">
        <v>3.75</v>
      </c>
      <c r="N45" s="21">
        <v>3757</v>
      </c>
      <c r="O45" s="22">
        <v>16.14</v>
      </c>
      <c r="P45" s="22">
        <v>3.79</v>
      </c>
      <c r="R45" s="1" t="s">
        <v>193</v>
      </c>
    </row>
    <row r="46" spans="10:24" x14ac:dyDescent="0.25">
      <c r="J46" s="18" t="s">
        <v>60</v>
      </c>
      <c r="K46" s="21">
        <v>5781</v>
      </c>
      <c r="L46" s="22">
        <v>16.239999999999998</v>
      </c>
      <c r="M46" s="22">
        <v>3.72</v>
      </c>
      <c r="N46" s="21">
        <v>5748</v>
      </c>
      <c r="O46" s="22">
        <v>15.84</v>
      </c>
      <c r="P46" s="22">
        <v>3.7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25">
      <c r="J47" s="18" t="s">
        <v>61</v>
      </c>
      <c r="K47" s="21">
        <v>8246</v>
      </c>
      <c r="L47" s="22">
        <v>16.93</v>
      </c>
      <c r="M47" s="22">
        <v>3.83</v>
      </c>
      <c r="N47" s="21">
        <v>7902</v>
      </c>
      <c r="O47" s="22">
        <v>16.59</v>
      </c>
      <c r="P47" s="22">
        <v>3.79</v>
      </c>
      <c r="R47" s="61"/>
      <c r="S47" s="53" t="s">
        <v>69</v>
      </c>
      <c r="T47" s="53" t="s">
        <v>70</v>
      </c>
      <c r="U47" s="53" t="s">
        <v>71</v>
      </c>
      <c r="V47" s="53" t="s">
        <v>69</v>
      </c>
      <c r="W47" s="53" t="s">
        <v>70</v>
      </c>
      <c r="X47" s="53" t="s">
        <v>71</v>
      </c>
    </row>
    <row r="48" spans="10:24" x14ac:dyDescent="0.25">
      <c r="J48" s="18" t="s">
        <v>62</v>
      </c>
      <c r="K48" s="21">
        <v>4894</v>
      </c>
      <c r="L48" s="22">
        <v>17.350000000000001</v>
      </c>
      <c r="M48" s="22">
        <v>3.95</v>
      </c>
      <c r="N48" s="21">
        <v>4680</v>
      </c>
      <c r="O48" s="22">
        <v>16.86</v>
      </c>
      <c r="P48" s="22">
        <v>3.92</v>
      </c>
      <c r="R48" s="13" t="s">
        <v>25</v>
      </c>
      <c r="S48" s="19">
        <v>144381</v>
      </c>
      <c r="T48" s="20">
        <v>16.45</v>
      </c>
      <c r="U48" s="20">
        <v>3.8</v>
      </c>
      <c r="V48" s="19">
        <v>138452</v>
      </c>
      <c r="W48" s="20">
        <v>16.010000000000002</v>
      </c>
      <c r="X48" s="20">
        <v>3.8</v>
      </c>
    </row>
    <row r="49" spans="2:24" x14ac:dyDescent="0.25">
      <c r="J49" s="18" t="s">
        <v>63</v>
      </c>
      <c r="K49" s="21">
        <v>5286</v>
      </c>
      <c r="L49" s="22">
        <v>16.309999999999999</v>
      </c>
      <c r="M49" s="22">
        <v>3.77</v>
      </c>
      <c r="N49" s="21">
        <v>4982</v>
      </c>
      <c r="O49" s="22">
        <v>15.88</v>
      </c>
      <c r="P49" s="22">
        <v>3.71</v>
      </c>
      <c r="R49" s="14" t="s">
        <v>27</v>
      </c>
      <c r="S49" s="21">
        <v>90177</v>
      </c>
      <c r="T49" s="22">
        <v>16.399999999999999</v>
      </c>
      <c r="U49" s="22">
        <v>3.78</v>
      </c>
      <c r="V49" s="21">
        <v>86585</v>
      </c>
      <c r="W49" s="22">
        <v>16.02</v>
      </c>
      <c r="X49" s="22">
        <v>3.76</v>
      </c>
    </row>
    <row r="50" spans="2:24" x14ac:dyDescent="0.25">
      <c r="J50" s="18" t="s">
        <v>64</v>
      </c>
      <c r="K50" s="21">
        <v>7509</v>
      </c>
      <c r="L50" s="22">
        <v>16.350000000000001</v>
      </c>
      <c r="M50" s="22">
        <v>3.68</v>
      </c>
      <c r="N50" s="21">
        <v>7069</v>
      </c>
      <c r="O50" s="22">
        <v>15.87</v>
      </c>
      <c r="P50" s="22">
        <v>3.67</v>
      </c>
      <c r="R50" s="50" t="s">
        <v>29</v>
      </c>
      <c r="S50" s="21">
        <v>250868</v>
      </c>
      <c r="T50" s="22">
        <v>16.57</v>
      </c>
      <c r="U50" s="22">
        <v>3.8</v>
      </c>
      <c r="V50" s="21">
        <v>241239</v>
      </c>
      <c r="W50" s="22">
        <v>16.2</v>
      </c>
      <c r="X50" s="22">
        <v>3.8</v>
      </c>
    </row>
    <row r="51" spans="2:24" x14ac:dyDescent="0.25">
      <c r="J51" s="17" t="s">
        <v>65</v>
      </c>
      <c r="K51" s="23">
        <v>7777</v>
      </c>
      <c r="L51" s="24">
        <v>16.649999999999999</v>
      </c>
      <c r="M51" s="24">
        <v>3.85</v>
      </c>
      <c r="N51" s="23">
        <v>7489</v>
      </c>
      <c r="O51" s="24">
        <v>16.27</v>
      </c>
      <c r="P51" s="24">
        <v>3.86</v>
      </c>
      <c r="R51" s="14" t="s">
        <v>31</v>
      </c>
      <c r="S51" s="21">
        <v>41753</v>
      </c>
      <c r="T51" s="22">
        <v>16.739999999999998</v>
      </c>
      <c r="U51" s="22">
        <v>3.84</v>
      </c>
      <c r="V51" s="21">
        <v>39955</v>
      </c>
      <c r="W51" s="22">
        <v>16.350000000000001</v>
      </c>
      <c r="X51" s="22">
        <v>3.82</v>
      </c>
    </row>
    <row r="52" spans="2:24" x14ac:dyDescent="0.25">
      <c r="R52" s="17" t="s">
        <v>33</v>
      </c>
      <c r="S52" s="23">
        <v>8397</v>
      </c>
      <c r="T52" s="24">
        <v>17.420000000000002</v>
      </c>
      <c r="U52" s="24">
        <v>4</v>
      </c>
      <c r="V52" s="23">
        <v>7798</v>
      </c>
      <c r="W52" s="24">
        <v>16.98</v>
      </c>
      <c r="X52" s="24">
        <v>3.95</v>
      </c>
    </row>
    <row r="59" spans="2:24" x14ac:dyDescent="0.25">
      <c r="B59" s="61" t="s">
        <v>105</v>
      </c>
      <c r="C59" s="61"/>
      <c r="D59" s="61" t="s">
        <v>107</v>
      </c>
      <c r="E59" s="61"/>
    </row>
    <row r="60" spans="2:24" x14ac:dyDescent="0.25">
      <c r="B60" s="56" t="s">
        <v>104</v>
      </c>
      <c r="C60" s="56" t="s">
        <v>106</v>
      </c>
      <c r="D60" s="56" t="s">
        <v>104</v>
      </c>
      <c r="E60" s="56" t="s">
        <v>106</v>
      </c>
    </row>
    <row r="61" spans="2:24" x14ac:dyDescent="0.25">
      <c r="B61" s="57">
        <v>5</v>
      </c>
      <c r="C61" s="58">
        <v>294</v>
      </c>
      <c r="D61" s="57">
        <v>5</v>
      </c>
      <c r="E61" s="57">
        <v>315</v>
      </c>
    </row>
    <row r="62" spans="2:24" x14ac:dyDescent="0.25">
      <c r="B62" s="57">
        <v>6</v>
      </c>
      <c r="C62" s="58">
        <v>702</v>
      </c>
      <c r="D62" s="57">
        <v>6</v>
      </c>
      <c r="E62" s="57">
        <v>701</v>
      </c>
    </row>
    <row r="63" spans="2:24" x14ac:dyDescent="0.25">
      <c r="B63" s="57">
        <v>7</v>
      </c>
      <c r="C63" s="58">
        <v>1280</v>
      </c>
      <c r="D63" s="57">
        <v>7</v>
      </c>
      <c r="E63" s="57">
        <v>1529</v>
      </c>
    </row>
    <row r="64" spans="2:24" x14ac:dyDescent="0.25">
      <c r="B64" s="57">
        <v>8</v>
      </c>
      <c r="C64" s="58">
        <v>2679</v>
      </c>
      <c r="D64" s="57">
        <v>8</v>
      </c>
      <c r="E64" s="57">
        <v>3214</v>
      </c>
    </row>
    <row r="65" spans="2:5" x14ac:dyDescent="0.25">
      <c r="B65" s="57">
        <v>9</v>
      </c>
      <c r="C65" s="58">
        <v>5311</v>
      </c>
      <c r="D65" s="57">
        <v>9</v>
      </c>
      <c r="E65" s="57">
        <v>6597</v>
      </c>
    </row>
    <row r="66" spans="2:5" x14ac:dyDescent="0.25">
      <c r="B66" s="57">
        <v>10</v>
      </c>
      <c r="C66" s="58">
        <v>11053</v>
      </c>
      <c r="D66" s="57">
        <v>10</v>
      </c>
      <c r="E66" s="57">
        <v>13390</v>
      </c>
    </row>
    <row r="67" spans="2:5" x14ac:dyDescent="0.25">
      <c r="B67" s="57">
        <v>11</v>
      </c>
      <c r="C67" s="58">
        <v>19445</v>
      </c>
      <c r="D67" s="57">
        <v>11</v>
      </c>
      <c r="E67" s="57">
        <v>22835</v>
      </c>
    </row>
    <row r="68" spans="2:5" x14ac:dyDescent="0.25">
      <c r="B68" s="57">
        <v>12</v>
      </c>
      <c r="C68" s="58">
        <v>29823</v>
      </c>
      <c r="D68" s="57">
        <v>12</v>
      </c>
      <c r="E68" s="57">
        <v>33859</v>
      </c>
    </row>
    <row r="69" spans="2:5" x14ac:dyDescent="0.25">
      <c r="B69" s="57">
        <v>13</v>
      </c>
      <c r="C69" s="58">
        <v>41229</v>
      </c>
      <c r="D69" s="57">
        <v>13</v>
      </c>
      <c r="E69" s="57">
        <v>44523</v>
      </c>
    </row>
    <row r="70" spans="2:5" x14ac:dyDescent="0.25">
      <c r="B70" s="57">
        <v>14</v>
      </c>
      <c r="C70" s="58">
        <v>51921</v>
      </c>
      <c r="D70" s="57">
        <v>14</v>
      </c>
      <c r="E70" s="57">
        <v>53863</v>
      </c>
    </row>
    <row r="71" spans="2:5" x14ac:dyDescent="0.25">
      <c r="B71" s="57">
        <v>15</v>
      </c>
      <c r="C71" s="58">
        <v>59327</v>
      </c>
      <c r="D71" s="57">
        <v>15</v>
      </c>
      <c r="E71" s="57">
        <v>58025</v>
      </c>
    </row>
    <row r="72" spans="2:5" x14ac:dyDescent="0.25">
      <c r="B72" s="57">
        <v>16</v>
      </c>
      <c r="C72" s="58">
        <v>59592</v>
      </c>
      <c r="D72" s="57">
        <v>16</v>
      </c>
      <c r="E72" s="57">
        <v>55589</v>
      </c>
    </row>
    <row r="73" spans="2:5" x14ac:dyDescent="0.25">
      <c r="B73" s="57">
        <v>17</v>
      </c>
      <c r="C73" s="58">
        <v>55709</v>
      </c>
      <c r="D73" s="57">
        <v>17</v>
      </c>
      <c r="E73" s="57">
        <v>50375</v>
      </c>
    </row>
    <row r="74" spans="2:5" x14ac:dyDescent="0.25">
      <c r="B74" s="57">
        <v>18</v>
      </c>
      <c r="C74" s="58">
        <v>48047</v>
      </c>
      <c r="D74" s="57">
        <v>18</v>
      </c>
      <c r="E74" s="57">
        <v>42513</v>
      </c>
    </row>
    <row r="75" spans="2:5" x14ac:dyDescent="0.25">
      <c r="B75" s="57">
        <v>19</v>
      </c>
      <c r="C75" s="58">
        <v>40174</v>
      </c>
      <c r="D75" s="57">
        <v>19</v>
      </c>
      <c r="E75" s="57">
        <v>34433</v>
      </c>
    </row>
    <row r="76" spans="2:5" x14ac:dyDescent="0.25">
      <c r="B76" s="57">
        <v>20</v>
      </c>
      <c r="C76" s="58">
        <v>32810</v>
      </c>
      <c r="D76" s="57">
        <v>20</v>
      </c>
      <c r="E76" s="57">
        <v>27613</v>
      </c>
    </row>
    <row r="77" spans="2:5" x14ac:dyDescent="0.25">
      <c r="B77" s="57">
        <v>21</v>
      </c>
      <c r="C77" s="58">
        <v>23662</v>
      </c>
      <c r="D77" s="57">
        <v>21</v>
      </c>
      <c r="E77" s="57">
        <v>20206</v>
      </c>
    </row>
    <row r="78" spans="2:5" x14ac:dyDescent="0.25">
      <c r="B78" s="57">
        <v>22</v>
      </c>
      <c r="C78" s="58">
        <v>16972</v>
      </c>
      <c r="D78" s="57">
        <v>22</v>
      </c>
      <c r="E78" s="57">
        <v>14498</v>
      </c>
    </row>
    <row r="79" spans="2:5" x14ac:dyDescent="0.25">
      <c r="B79" s="57">
        <v>23</v>
      </c>
      <c r="C79" s="58">
        <v>12066</v>
      </c>
      <c r="D79" s="57">
        <v>23</v>
      </c>
      <c r="E79" s="57">
        <v>10161</v>
      </c>
    </row>
    <row r="80" spans="2:5" x14ac:dyDescent="0.25">
      <c r="B80" s="57">
        <v>24</v>
      </c>
      <c r="C80" s="58">
        <v>8168</v>
      </c>
      <c r="D80" s="57">
        <v>24</v>
      </c>
      <c r="E80" s="57">
        <v>7075</v>
      </c>
    </row>
    <row r="81" spans="2:5" x14ac:dyDescent="0.25">
      <c r="B81" s="57">
        <v>25</v>
      </c>
      <c r="C81" s="58">
        <v>5461</v>
      </c>
      <c r="D81" s="57">
        <v>25</v>
      </c>
      <c r="E81" s="57">
        <v>4763</v>
      </c>
    </row>
    <row r="82" spans="2:5" x14ac:dyDescent="0.25">
      <c r="B82" s="57">
        <v>26</v>
      </c>
      <c r="C82" s="58">
        <v>3526</v>
      </c>
      <c r="D82" s="57">
        <v>26</v>
      </c>
      <c r="E82" s="57">
        <v>3101</v>
      </c>
    </row>
    <row r="83" spans="2:5" x14ac:dyDescent="0.25">
      <c r="B83" s="57">
        <v>27</v>
      </c>
      <c r="C83" s="58">
        <v>2285</v>
      </c>
      <c r="D83" s="57">
        <v>27</v>
      </c>
      <c r="E83" s="57">
        <v>1911</v>
      </c>
    </row>
    <row r="84" spans="2:5" x14ac:dyDescent="0.25">
      <c r="B84" s="57">
        <v>28</v>
      </c>
      <c r="C84" s="58">
        <v>1507</v>
      </c>
      <c r="D84" s="57">
        <v>28</v>
      </c>
      <c r="E84" s="57">
        <v>1193</v>
      </c>
    </row>
    <row r="85" spans="2:5" x14ac:dyDescent="0.25">
      <c r="B85" s="57">
        <v>29</v>
      </c>
      <c r="C85" s="58">
        <v>936</v>
      </c>
      <c r="D85" s="57">
        <v>29</v>
      </c>
      <c r="E85" s="57">
        <v>765</v>
      </c>
    </row>
    <row r="86" spans="2:5" x14ac:dyDescent="0.25">
      <c r="B86" s="57">
        <v>30</v>
      </c>
      <c r="C86" s="58">
        <v>655</v>
      </c>
      <c r="D86" s="57">
        <v>30</v>
      </c>
      <c r="E86" s="57">
        <v>455</v>
      </c>
    </row>
    <row r="87" spans="2:5" x14ac:dyDescent="0.25">
      <c r="B87" s="57">
        <v>31</v>
      </c>
      <c r="C87" s="58">
        <v>394</v>
      </c>
      <c r="D87" s="57">
        <v>31</v>
      </c>
      <c r="E87" s="57">
        <v>247</v>
      </c>
    </row>
    <row r="88" spans="2:5" x14ac:dyDescent="0.25">
      <c r="B88" s="57">
        <v>32</v>
      </c>
      <c r="C88" s="58">
        <v>243</v>
      </c>
      <c r="D88" s="57">
        <v>32</v>
      </c>
      <c r="E88" s="57">
        <v>144</v>
      </c>
    </row>
    <row r="89" spans="2:5" x14ac:dyDescent="0.25">
      <c r="B89" s="57">
        <v>33</v>
      </c>
      <c r="C89" s="58">
        <v>141</v>
      </c>
      <c r="D89" s="57">
        <v>33</v>
      </c>
      <c r="E89" s="57">
        <v>90</v>
      </c>
    </row>
    <row r="90" spans="2:5" x14ac:dyDescent="0.25">
      <c r="B90" s="57">
        <v>34</v>
      </c>
      <c r="C90" s="58">
        <v>101</v>
      </c>
      <c r="D90" s="57">
        <v>34</v>
      </c>
      <c r="E90" s="57">
        <v>46</v>
      </c>
    </row>
    <row r="91" spans="2:5" x14ac:dyDescent="0.25">
      <c r="B91" s="57">
        <v>35</v>
      </c>
      <c r="C91" s="57">
        <v>63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4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8" width="9.73046875" customWidth="1"/>
    <col min="9" max="9" width="9.1328125" customWidth="1"/>
    <col min="10" max="10" width="12.59765625" customWidth="1"/>
    <col min="11" max="17" width="9.1328125" customWidth="1"/>
    <col min="18" max="18" width="12.59765625" customWidth="1"/>
    <col min="19" max="24" width="9.1328125" customWidth="1"/>
  </cols>
  <sheetData>
    <row r="1" spans="1:24" ht="30" customHeight="1" x14ac:dyDescent="0.25">
      <c r="A1" s="8" t="s">
        <v>72</v>
      </c>
      <c r="B1" s="5"/>
      <c r="C1" s="5"/>
      <c r="D1" s="5"/>
      <c r="E1" s="5"/>
      <c r="F1" s="5"/>
      <c r="G1" s="5"/>
      <c r="H1" s="5"/>
    </row>
    <row r="2" spans="1:24" x14ac:dyDescent="0.25">
      <c r="J2" t="s">
        <v>154</v>
      </c>
      <c r="R2" t="s">
        <v>180</v>
      </c>
    </row>
    <row r="3" spans="1:24" x14ac:dyDescent="0.2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178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2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7" t="s">
        <v>69</v>
      </c>
      <c r="T4" s="47" t="s">
        <v>70</v>
      </c>
      <c r="U4" s="47" t="s">
        <v>71</v>
      </c>
      <c r="V4" s="47" t="s">
        <v>69</v>
      </c>
      <c r="W4" s="47" t="s">
        <v>70</v>
      </c>
      <c r="X4" s="47" t="s">
        <v>71</v>
      </c>
    </row>
    <row r="5" spans="1:24" x14ac:dyDescent="0.2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20150</v>
      </c>
      <c r="L5" s="20">
        <v>19.55</v>
      </c>
      <c r="M5" s="20">
        <v>6.39</v>
      </c>
      <c r="N5" s="19">
        <v>19674</v>
      </c>
      <c r="O5" s="20">
        <v>18.32</v>
      </c>
      <c r="P5" s="20">
        <v>5.76</v>
      </c>
      <c r="R5" s="13" t="s">
        <v>114</v>
      </c>
      <c r="S5" s="19">
        <v>12733</v>
      </c>
      <c r="T5" s="20">
        <v>19.920000000000002</v>
      </c>
      <c r="U5" s="20">
        <v>6.46</v>
      </c>
      <c r="V5" s="19">
        <v>12398</v>
      </c>
      <c r="W5" s="20">
        <v>18.73</v>
      </c>
      <c r="X5" s="20">
        <v>5.81</v>
      </c>
    </row>
    <row r="6" spans="1:24" x14ac:dyDescent="0.2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4941</v>
      </c>
      <c r="L6" s="22">
        <v>20.07</v>
      </c>
      <c r="M6" s="22">
        <v>6.09</v>
      </c>
      <c r="N6" s="21">
        <v>4696</v>
      </c>
      <c r="O6" s="22">
        <v>19.38</v>
      </c>
      <c r="P6" s="22">
        <v>5.46</v>
      </c>
      <c r="R6" s="14" t="s">
        <v>115</v>
      </c>
      <c r="S6" s="21">
        <v>5476</v>
      </c>
      <c r="T6" s="22">
        <v>19.46</v>
      </c>
      <c r="U6" s="22">
        <v>5.93</v>
      </c>
      <c r="V6" s="21">
        <v>5203</v>
      </c>
      <c r="W6" s="22">
        <v>18.79</v>
      </c>
      <c r="X6" s="22">
        <v>5.26</v>
      </c>
    </row>
    <row r="7" spans="1:24" x14ac:dyDescent="0.25">
      <c r="A7" s="13" t="s">
        <v>14</v>
      </c>
      <c r="B7" s="19">
        <v>527973</v>
      </c>
      <c r="C7" s="20">
        <v>19.95</v>
      </c>
      <c r="D7" s="20">
        <v>5.98</v>
      </c>
      <c r="E7" s="19">
        <v>506136</v>
      </c>
      <c r="F7" s="20">
        <v>18.96</v>
      </c>
      <c r="G7" s="20">
        <v>5.38</v>
      </c>
      <c r="H7" s="7"/>
      <c r="J7" s="14" t="s">
        <v>13</v>
      </c>
      <c r="K7" s="21">
        <v>5222</v>
      </c>
      <c r="L7" s="22">
        <v>20.02</v>
      </c>
      <c r="M7" s="22">
        <v>5.94</v>
      </c>
      <c r="N7" s="21">
        <v>4721</v>
      </c>
      <c r="O7" s="22">
        <v>19.12</v>
      </c>
      <c r="P7" s="22">
        <v>5.14</v>
      </c>
      <c r="R7" s="14" t="s">
        <v>116</v>
      </c>
      <c r="S7" s="21">
        <v>25150</v>
      </c>
      <c r="T7" s="22">
        <v>22.08</v>
      </c>
      <c r="U7" s="22">
        <v>5.79</v>
      </c>
      <c r="V7" s="21">
        <v>24369</v>
      </c>
      <c r="W7" s="22">
        <v>21.26</v>
      </c>
      <c r="X7" s="22">
        <v>5.25</v>
      </c>
    </row>
    <row r="8" spans="1:24" x14ac:dyDescent="0.25">
      <c r="A8" s="14" t="s">
        <v>12</v>
      </c>
      <c r="B8" s="21">
        <v>2936</v>
      </c>
      <c r="C8" s="22">
        <v>20.28</v>
      </c>
      <c r="D8" s="22">
        <v>6</v>
      </c>
      <c r="E8" s="21">
        <v>3002</v>
      </c>
      <c r="F8" s="22">
        <v>19.059999999999999</v>
      </c>
      <c r="G8" s="22">
        <v>5.66</v>
      </c>
      <c r="H8" s="7"/>
      <c r="J8" s="14" t="s">
        <v>15</v>
      </c>
      <c r="K8" s="21">
        <v>9909</v>
      </c>
      <c r="L8" s="22">
        <v>19.739999999999998</v>
      </c>
      <c r="M8" s="22">
        <v>6.02</v>
      </c>
      <c r="N8" s="21">
        <v>9377</v>
      </c>
      <c r="O8" s="22">
        <v>18.93</v>
      </c>
      <c r="P8" s="22">
        <v>5.28</v>
      </c>
      <c r="R8" s="14" t="s">
        <v>117</v>
      </c>
      <c r="S8" s="21">
        <v>21797</v>
      </c>
      <c r="T8" s="22">
        <v>20.5</v>
      </c>
      <c r="U8" s="22">
        <v>5.84</v>
      </c>
      <c r="V8" s="21">
        <v>21041</v>
      </c>
      <c r="W8" s="22">
        <v>19.920000000000002</v>
      </c>
      <c r="X8" s="22">
        <v>5.3</v>
      </c>
    </row>
    <row r="9" spans="1:24" x14ac:dyDescent="0.25">
      <c r="A9" s="15" t="s">
        <v>16</v>
      </c>
      <c r="B9" s="23">
        <v>2807</v>
      </c>
      <c r="C9" s="24">
        <v>18.82</v>
      </c>
      <c r="D9" s="24">
        <v>5.94</v>
      </c>
      <c r="E9" s="23">
        <v>3562</v>
      </c>
      <c r="F9" s="24">
        <v>17.899999999999999</v>
      </c>
      <c r="G9" s="24">
        <v>5.59</v>
      </c>
      <c r="H9" s="7"/>
      <c r="J9" s="14" t="s">
        <v>17</v>
      </c>
      <c r="K9" s="21">
        <v>3654</v>
      </c>
      <c r="L9" s="22">
        <v>20.69</v>
      </c>
      <c r="M9" s="22">
        <v>5.94</v>
      </c>
      <c r="N9" s="21">
        <v>3509</v>
      </c>
      <c r="O9" s="22">
        <v>19.82</v>
      </c>
      <c r="P9" s="22">
        <v>5.5</v>
      </c>
      <c r="R9" s="14" t="s">
        <v>118</v>
      </c>
      <c r="S9" s="21">
        <v>13178</v>
      </c>
      <c r="T9" s="22">
        <v>19.899999999999999</v>
      </c>
      <c r="U9" s="22">
        <v>5.83</v>
      </c>
      <c r="V9" s="21">
        <v>12717</v>
      </c>
      <c r="W9" s="22">
        <v>18.649999999999999</v>
      </c>
      <c r="X9" s="22">
        <v>5.33</v>
      </c>
    </row>
    <row r="10" spans="1:24" x14ac:dyDescent="0.25">
      <c r="A10" s="16" t="s">
        <v>113</v>
      </c>
      <c r="B10" s="25">
        <v>533716</v>
      </c>
      <c r="C10" s="26">
        <v>19.940000000000001</v>
      </c>
      <c r="D10" s="26">
        <v>5.98</v>
      </c>
      <c r="E10" s="25">
        <v>512700</v>
      </c>
      <c r="F10" s="26">
        <v>18.96</v>
      </c>
      <c r="G10" s="26">
        <v>5.38</v>
      </c>
      <c r="H10" s="7"/>
      <c r="J10" s="18" t="s">
        <v>18</v>
      </c>
      <c r="K10" s="21">
        <v>4547</v>
      </c>
      <c r="L10" s="22">
        <v>20.059999999999999</v>
      </c>
      <c r="M10" s="22">
        <v>5.92</v>
      </c>
      <c r="N10" s="21">
        <v>4277</v>
      </c>
      <c r="O10" s="22">
        <v>19.43</v>
      </c>
      <c r="P10" s="22">
        <v>5.22</v>
      </c>
      <c r="R10" s="18" t="s">
        <v>119</v>
      </c>
      <c r="S10" s="21">
        <v>5898</v>
      </c>
      <c r="T10" s="22">
        <v>20.97</v>
      </c>
      <c r="U10" s="22">
        <v>5.97</v>
      </c>
      <c r="V10" s="21">
        <v>5451</v>
      </c>
      <c r="W10" s="22">
        <v>19.989999999999998</v>
      </c>
      <c r="X10" s="22">
        <v>5.27</v>
      </c>
    </row>
    <row r="11" spans="1:24" x14ac:dyDescent="0.25">
      <c r="J11" s="18" t="s">
        <v>19</v>
      </c>
      <c r="K11" s="21">
        <v>7727</v>
      </c>
      <c r="L11" s="22">
        <v>19.37</v>
      </c>
      <c r="M11" s="22">
        <v>5.9</v>
      </c>
      <c r="N11" s="21">
        <v>7365</v>
      </c>
      <c r="O11" s="22">
        <v>18.78</v>
      </c>
      <c r="P11" s="22">
        <v>5.14</v>
      </c>
      <c r="R11" s="18" t="s">
        <v>120</v>
      </c>
      <c r="S11" s="21">
        <v>9601</v>
      </c>
      <c r="T11" s="22">
        <v>19.45</v>
      </c>
      <c r="U11" s="22">
        <v>5.86</v>
      </c>
      <c r="V11" s="21">
        <v>9345</v>
      </c>
      <c r="W11" s="22">
        <v>18.559999999999999</v>
      </c>
      <c r="X11" s="22">
        <v>5.0999999999999996</v>
      </c>
    </row>
    <row r="12" spans="1:24" x14ac:dyDescent="0.25">
      <c r="J12" s="18" t="s">
        <v>20</v>
      </c>
      <c r="K12" s="21">
        <v>12689</v>
      </c>
      <c r="L12" s="22">
        <v>21.53</v>
      </c>
      <c r="M12" s="22">
        <v>6.28</v>
      </c>
      <c r="N12" s="21">
        <v>12092</v>
      </c>
      <c r="O12" s="22">
        <v>20.92</v>
      </c>
      <c r="P12" s="22">
        <v>5.46</v>
      </c>
      <c r="R12" s="18" t="s">
        <v>121</v>
      </c>
      <c r="S12" s="21">
        <v>25204</v>
      </c>
      <c r="T12" s="22">
        <v>18.579999999999998</v>
      </c>
      <c r="U12" s="22">
        <v>5.9</v>
      </c>
      <c r="V12" s="21">
        <v>24079</v>
      </c>
      <c r="W12" s="22">
        <v>17.7</v>
      </c>
      <c r="X12" s="22">
        <v>5.36</v>
      </c>
    </row>
    <row r="13" spans="1:24" x14ac:dyDescent="0.25">
      <c r="J13" s="18" t="s">
        <v>22</v>
      </c>
      <c r="K13" s="21">
        <v>8690</v>
      </c>
      <c r="L13" s="22">
        <v>19.649999999999999</v>
      </c>
      <c r="M13" s="22">
        <v>5.84</v>
      </c>
      <c r="N13" s="21">
        <v>8225</v>
      </c>
      <c r="O13" s="22">
        <v>18.940000000000001</v>
      </c>
      <c r="P13" s="22">
        <v>5.25</v>
      </c>
      <c r="R13" s="18" t="s">
        <v>122</v>
      </c>
      <c r="S13" s="21">
        <v>5140</v>
      </c>
      <c r="T13" s="22">
        <v>20.07</v>
      </c>
      <c r="U13" s="22">
        <v>5.68</v>
      </c>
      <c r="V13" s="21">
        <v>4928</v>
      </c>
      <c r="W13" s="22">
        <v>19.23</v>
      </c>
      <c r="X13" s="22">
        <v>5.01</v>
      </c>
    </row>
    <row r="14" spans="1:24" x14ac:dyDescent="0.25">
      <c r="H14" s="6"/>
      <c r="J14" s="18" t="s">
        <v>23</v>
      </c>
      <c r="K14" s="21">
        <v>8523</v>
      </c>
      <c r="L14" s="22">
        <v>19.38</v>
      </c>
      <c r="M14" s="22">
        <v>6.19</v>
      </c>
      <c r="N14" s="21">
        <v>8053</v>
      </c>
      <c r="O14" s="22">
        <v>18.760000000000002</v>
      </c>
      <c r="P14" s="22">
        <v>5.38</v>
      </c>
      <c r="R14" s="18" t="s">
        <v>123</v>
      </c>
      <c r="S14" s="21">
        <v>22809</v>
      </c>
      <c r="T14" s="22">
        <v>19.309999999999999</v>
      </c>
      <c r="U14" s="22">
        <v>6.07</v>
      </c>
      <c r="V14" s="21">
        <v>21842</v>
      </c>
      <c r="W14" s="22">
        <v>18.04</v>
      </c>
      <c r="X14" s="22">
        <v>5.39</v>
      </c>
    </row>
    <row r="15" spans="1:24" x14ac:dyDescent="0.25">
      <c r="H15" s="6"/>
      <c r="J15" s="18" t="s">
        <v>24</v>
      </c>
      <c r="K15" s="21">
        <v>30611</v>
      </c>
      <c r="L15" s="22">
        <v>21.73</v>
      </c>
      <c r="M15" s="22">
        <v>5.84</v>
      </c>
      <c r="N15" s="21">
        <v>29750</v>
      </c>
      <c r="O15" s="22">
        <v>20.88</v>
      </c>
      <c r="P15" s="22">
        <v>5.29</v>
      </c>
      <c r="R15" s="18" t="s">
        <v>124</v>
      </c>
      <c r="S15" s="21">
        <v>17615</v>
      </c>
      <c r="T15" s="22">
        <v>19.059999999999999</v>
      </c>
      <c r="U15" s="22">
        <v>5.92</v>
      </c>
      <c r="V15" s="21">
        <v>16644</v>
      </c>
      <c r="W15" s="22">
        <v>17.850000000000001</v>
      </c>
      <c r="X15" s="22">
        <v>5.26</v>
      </c>
    </row>
    <row r="16" spans="1:24" x14ac:dyDescent="0.25">
      <c r="H16" s="7"/>
      <c r="J16" s="18" t="s">
        <v>26</v>
      </c>
      <c r="K16" s="21">
        <v>25802</v>
      </c>
      <c r="L16" s="22">
        <v>20.43</v>
      </c>
      <c r="M16" s="22">
        <v>5.86</v>
      </c>
      <c r="N16" s="21">
        <v>25005</v>
      </c>
      <c r="O16" s="22">
        <v>19.8</v>
      </c>
      <c r="P16" s="22">
        <v>5.32</v>
      </c>
      <c r="R16" s="18" t="s">
        <v>125</v>
      </c>
      <c r="S16" s="21">
        <v>5317</v>
      </c>
      <c r="T16" s="22">
        <v>20.41</v>
      </c>
      <c r="U16" s="22">
        <v>5.9</v>
      </c>
      <c r="V16" s="21">
        <v>4914</v>
      </c>
      <c r="W16" s="22">
        <v>18.77</v>
      </c>
      <c r="X16" s="22">
        <v>5.18</v>
      </c>
    </row>
    <row r="17" spans="8:24" x14ac:dyDescent="0.25">
      <c r="H17" s="7"/>
      <c r="J17" s="18" t="s">
        <v>28</v>
      </c>
      <c r="K17" s="21">
        <v>48020</v>
      </c>
      <c r="L17" s="22">
        <v>20.170000000000002</v>
      </c>
      <c r="M17" s="22">
        <v>5.77</v>
      </c>
      <c r="N17" s="21">
        <v>45552</v>
      </c>
      <c r="O17" s="22">
        <v>19.37</v>
      </c>
      <c r="P17" s="22">
        <v>5.16</v>
      </c>
      <c r="R17" s="18" t="s">
        <v>126</v>
      </c>
      <c r="S17" s="21">
        <v>6865</v>
      </c>
      <c r="T17" s="22">
        <v>22.08</v>
      </c>
      <c r="U17" s="22">
        <v>5.86</v>
      </c>
      <c r="V17" s="21">
        <v>6485</v>
      </c>
      <c r="W17" s="22">
        <v>21.26</v>
      </c>
      <c r="X17" s="22">
        <v>5.39</v>
      </c>
    </row>
    <row r="18" spans="8:24" x14ac:dyDescent="0.25">
      <c r="H18" s="7"/>
      <c r="J18" s="18" t="s">
        <v>30</v>
      </c>
      <c r="K18" s="21">
        <v>36777</v>
      </c>
      <c r="L18" s="22">
        <v>19.63</v>
      </c>
      <c r="M18" s="22">
        <v>5.71</v>
      </c>
      <c r="N18" s="21">
        <v>35214</v>
      </c>
      <c r="O18" s="22">
        <v>18.45</v>
      </c>
      <c r="P18" s="22">
        <v>5.17</v>
      </c>
      <c r="R18" s="18" t="s">
        <v>127</v>
      </c>
      <c r="S18" s="21">
        <v>12315</v>
      </c>
      <c r="T18" s="22">
        <v>20.55</v>
      </c>
      <c r="U18" s="22">
        <v>5.99</v>
      </c>
      <c r="V18" s="21">
        <v>11837</v>
      </c>
      <c r="W18" s="22">
        <v>19.54</v>
      </c>
      <c r="X18" s="22">
        <v>5.34</v>
      </c>
    </row>
    <row r="19" spans="8:24" x14ac:dyDescent="0.25">
      <c r="H19" s="7"/>
      <c r="J19" s="18" t="s">
        <v>32</v>
      </c>
      <c r="K19" s="21">
        <v>9144</v>
      </c>
      <c r="L19" s="22">
        <v>20.88</v>
      </c>
      <c r="M19" s="22">
        <v>5.93</v>
      </c>
      <c r="N19" s="21">
        <v>8619</v>
      </c>
      <c r="O19" s="22">
        <v>19.93</v>
      </c>
      <c r="P19" s="22">
        <v>5.22</v>
      </c>
      <c r="R19" s="17" t="s">
        <v>128</v>
      </c>
      <c r="S19" s="23">
        <v>4826</v>
      </c>
      <c r="T19" s="24">
        <v>20.100000000000001</v>
      </c>
      <c r="U19" s="24">
        <v>5.67</v>
      </c>
      <c r="V19" s="23">
        <v>4587</v>
      </c>
      <c r="W19" s="24">
        <v>19.07</v>
      </c>
      <c r="X19" s="24">
        <v>4.97</v>
      </c>
    </row>
    <row r="20" spans="8:24" x14ac:dyDescent="0.25">
      <c r="H20" s="7"/>
      <c r="J20" s="18" t="s">
        <v>34</v>
      </c>
      <c r="K20" s="21">
        <v>4263</v>
      </c>
      <c r="L20" s="22">
        <v>20</v>
      </c>
      <c r="M20" s="22">
        <v>5.81</v>
      </c>
      <c r="N20" s="21">
        <v>4213</v>
      </c>
      <c r="O20" s="22">
        <v>18.989999999999998</v>
      </c>
      <c r="P20" s="22">
        <v>5.22</v>
      </c>
    </row>
    <row r="21" spans="8:24" x14ac:dyDescent="0.25">
      <c r="J21" s="18" t="s">
        <v>35</v>
      </c>
      <c r="K21" s="21">
        <v>5061</v>
      </c>
      <c r="L21" s="22">
        <v>20.76</v>
      </c>
      <c r="M21" s="22">
        <v>6.08</v>
      </c>
      <c r="N21" s="21">
        <v>4961</v>
      </c>
      <c r="O21" s="22">
        <v>19.52</v>
      </c>
      <c r="P21" s="22">
        <v>5.48</v>
      </c>
      <c r="R21" t="s">
        <v>155</v>
      </c>
    </row>
    <row r="22" spans="8:24" x14ac:dyDescent="0.25">
      <c r="J22" s="18" t="s">
        <v>36</v>
      </c>
      <c r="K22" s="21">
        <v>3543</v>
      </c>
      <c r="L22" s="22">
        <v>20.93</v>
      </c>
      <c r="M22" s="22">
        <v>6.32</v>
      </c>
      <c r="N22" s="21">
        <v>3429</v>
      </c>
      <c r="O22" s="22">
        <v>20.059999999999999</v>
      </c>
      <c r="P22" s="22">
        <v>5.67</v>
      </c>
      <c r="R22" s="62" t="s">
        <v>151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25">
      <c r="J23" s="18" t="s">
        <v>37</v>
      </c>
      <c r="K23" s="21">
        <v>3300</v>
      </c>
      <c r="L23" s="22">
        <v>20.02</v>
      </c>
      <c r="M23" s="22">
        <v>6.01</v>
      </c>
      <c r="N23" s="21">
        <v>3178</v>
      </c>
      <c r="O23" s="22">
        <v>18.91</v>
      </c>
      <c r="P23" s="22">
        <v>5.28</v>
      </c>
      <c r="R23" s="62"/>
      <c r="S23" s="47" t="s">
        <v>69</v>
      </c>
      <c r="T23" s="47" t="s">
        <v>70</v>
      </c>
      <c r="U23" s="47" t="s">
        <v>71</v>
      </c>
      <c r="V23" s="47" t="s">
        <v>69</v>
      </c>
      <c r="W23" s="47" t="s">
        <v>70</v>
      </c>
      <c r="X23" s="47" t="s">
        <v>71</v>
      </c>
    </row>
    <row r="24" spans="8:24" x14ac:dyDescent="0.25">
      <c r="J24" s="18" t="s">
        <v>38</v>
      </c>
      <c r="K24" s="21">
        <v>8889</v>
      </c>
      <c r="L24" s="22">
        <v>19.72</v>
      </c>
      <c r="M24" s="22">
        <v>5.95</v>
      </c>
      <c r="N24" s="21">
        <v>8638</v>
      </c>
      <c r="O24" s="22">
        <v>18.64</v>
      </c>
      <c r="P24" s="22">
        <v>5.37</v>
      </c>
      <c r="R24" s="49" t="s">
        <v>129</v>
      </c>
      <c r="S24" s="19">
        <v>7417</v>
      </c>
      <c r="T24" s="20">
        <v>18.91</v>
      </c>
      <c r="U24" s="20">
        <v>6.22</v>
      </c>
      <c r="V24" s="19">
        <v>7276</v>
      </c>
      <c r="W24" s="20">
        <v>17.61</v>
      </c>
      <c r="X24" s="20">
        <v>5.61</v>
      </c>
    </row>
    <row r="25" spans="8:24" x14ac:dyDescent="0.25">
      <c r="J25" s="18" t="s">
        <v>39</v>
      </c>
      <c r="K25" s="21">
        <v>8928</v>
      </c>
      <c r="L25" s="22">
        <v>19.72</v>
      </c>
      <c r="M25" s="22">
        <v>5.93</v>
      </c>
      <c r="N25" s="21">
        <v>8503</v>
      </c>
      <c r="O25" s="22">
        <v>18.91</v>
      </c>
      <c r="P25" s="22">
        <v>5.28</v>
      </c>
      <c r="R25" s="50" t="s">
        <v>130</v>
      </c>
      <c r="S25" s="21">
        <v>4433</v>
      </c>
      <c r="T25" s="22">
        <v>20.079999999999998</v>
      </c>
      <c r="U25" s="22">
        <v>6.13</v>
      </c>
      <c r="V25" s="21">
        <v>4174</v>
      </c>
      <c r="W25" s="22">
        <v>19.12</v>
      </c>
      <c r="X25" s="22">
        <v>5.3</v>
      </c>
    </row>
    <row r="26" spans="8:24" x14ac:dyDescent="0.25">
      <c r="J26" s="18" t="s">
        <v>40</v>
      </c>
      <c r="K26" s="21">
        <v>15864</v>
      </c>
      <c r="L26" s="22">
        <v>19.63</v>
      </c>
      <c r="M26" s="22">
        <v>5.69</v>
      </c>
      <c r="N26" s="21">
        <v>15438</v>
      </c>
      <c r="O26" s="22">
        <v>18.739999999999998</v>
      </c>
      <c r="P26" s="22">
        <v>5.0199999999999996</v>
      </c>
      <c r="R26" s="50" t="s">
        <v>131</v>
      </c>
      <c r="S26" s="21">
        <v>5461</v>
      </c>
      <c r="T26" s="22">
        <v>20.149999999999999</v>
      </c>
      <c r="U26" s="22">
        <v>5.81</v>
      </c>
      <c r="V26" s="21">
        <v>5381</v>
      </c>
      <c r="W26" s="22">
        <v>19.16</v>
      </c>
      <c r="X26" s="22">
        <v>5.08</v>
      </c>
    </row>
    <row r="27" spans="8:24" x14ac:dyDescent="0.25">
      <c r="J27" s="18" t="s">
        <v>41</v>
      </c>
      <c r="K27" s="21">
        <v>34630</v>
      </c>
      <c r="L27" s="22">
        <v>18.55</v>
      </c>
      <c r="M27" s="22">
        <v>5.91</v>
      </c>
      <c r="N27" s="21">
        <v>32949</v>
      </c>
      <c r="O27" s="22">
        <v>17.66</v>
      </c>
      <c r="P27" s="22">
        <v>5.39</v>
      </c>
      <c r="R27" s="50" t="s">
        <v>132</v>
      </c>
      <c r="S27" s="21">
        <v>4005</v>
      </c>
      <c r="T27" s="22">
        <v>20.05</v>
      </c>
      <c r="U27" s="22">
        <v>5.96</v>
      </c>
      <c r="V27" s="21">
        <v>3964</v>
      </c>
      <c r="W27" s="22">
        <v>19.16</v>
      </c>
      <c r="X27" s="22">
        <v>5.36</v>
      </c>
    </row>
    <row r="28" spans="8:24" x14ac:dyDescent="0.25">
      <c r="J28" s="18" t="s">
        <v>42</v>
      </c>
      <c r="K28" s="21">
        <v>7797</v>
      </c>
      <c r="L28" s="22">
        <v>19.43</v>
      </c>
      <c r="M28" s="22">
        <v>6.11</v>
      </c>
      <c r="N28" s="21">
        <v>7642</v>
      </c>
      <c r="O28" s="22">
        <v>18.41</v>
      </c>
      <c r="P28" s="22">
        <v>5.48</v>
      </c>
      <c r="R28" s="50" t="s">
        <v>133</v>
      </c>
      <c r="S28" s="21">
        <v>14446</v>
      </c>
      <c r="T28" s="22">
        <v>19.64</v>
      </c>
      <c r="U28" s="22">
        <v>5.5</v>
      </c>
      <c r="V28" s="21">
        <v>13836</v>
      </c>
      <c r="W28" s="22">
        <v>18.53</v>
      </c>
      <c r="X28" s="22">
        <v>4.97</v>
      </c>
    </row>
    <row r="29" spans="8:24" x14ac:dyDescent="0.25">
      <c r="J29" s="18" t="s">
        <v>43</v>
      </c>
      <c r="K29" s="21">
        <v>6737</v>
      </c>
      <c r="L29" s="22">
        <v>19.739999999999998</v>
      </c>
      <c r="M29" s="22">
        <v>5.7</v>
      </c>
      <c r="N29" s="21">
        <v>6510</v>
      </c>
      <c r="O29" s="22">
        <v>18.36</v>
      </c>
      <c r="P29" s="22">
        <v>5.16</v>
      </c>
      <c r="R29" s="51" t="s">
        <v>134</v>
      </c>
      <c r="S29" s="21">
        <v>6119</v>
      </c>
      <c r="T29" s="22">
        <v>19.149999999999999</v>
      </c>
      <c r="U29" s="22">
        <v>5.87</v>
      </c>
      <c r="V29" s="21">
        <v>5792</v>
      </c>
      <c r="W29" s="22">
        <v>17.989999999999998</v>
      </c>
      <c r="X29" s="22">
        <v>5.31</v>
      </c>
    </row>
    <row r="30" spans="8:24" x14ac:dyDescent="0.25">
      <c r="J30" s="18" t="s">
        <v>44</v>
      </c>
      <c r="K30" s="21">
        <v>10131</v>
      </c>
      <c r="L30" s="22">
        <v>19.5</v>
      </c>
      <c r="M30" s="22">
        <v>5.68</v>
      </c>
      <c r="N30" s="21">
        <v>9744</v>
      </c>
      <c r="O30" s="22">
        <v>18.309999999999999</v>
      </c>
      <c r="P30" s="22">
        <v>5.15</v>
      </c>
      <c r="R30" s="51" t="s">
        <v>135</v>
      </c>
      <c r="S30" s="21">
        <v>3034</v>
      </c>
      <c r="T30" s="22">
        <v>19.39</v>
      </c>
      <c r="U30" s="22">
        <v>5.76</v>
      </c>
      <c r="V30" s="21">
        <v>2869</v>
      </c>
      <c r="W30" s="22">
        <v>18.18</v>
      </c>
      <c r="X30" s="22">
        <v>5.07</v>
      </c>
    </row>
    <row r="31" spans="8:24" x14ac:dyDescent="0.25">
      <c r="J31" s="18" t="s">
        <v>45</v>
      </c>
      <c r="K31" s="21">
        <v>35941</v>
      </c>
      <c r="L31" s="22">
        <v>19.43</v>
      </c>
      <c r="M31" s="22">
        <v>6.07</v>
      </c>
      <c r="N31" s="21">
        <v>34416</v>
      </c>
      <c r="O31" s="22">
        <v>18.22</v>
      </c>
      <c r="P31" s="22">
        <v>5.42</v>
      </c>
      <c r="R31" s="51" t="s">
        <v>136</v>
      </c>
      <c r="S31" s="21">
        <v>3246</v>
      </c>
      <c r="T31" s="22">
        <v>20.71</v>
      </c>
      <c r="U31" s="22">
        <v>5.86</v>
      </c>
      <c r="V31" s="21">
        <v>3168</v>
      </c>
      <c r="W31" s="22">
        <v>19.82</v>
      </c>
      <c r="X31" s="22">
        <v>5.1100000000000003</v>
      </c>
    </row>
    <row r="32" spans="8:24" x14ac:dyDescent="0.25">
      <c r="J32" s="18" t="s">
        <v>46</v>
      </c>
      <c r="K32" s="21">
        <v>23930</v>
      </c>
      <c r="L32" s="22">
        <v>19.25</v>
      </c>
      <c r="M32" s="22">
        <v>5.88</v>
      </c>
      <c r="N32" s="21">
        <v>22554</v>
      </c>
      <c r="O32" s="22">
        <v>18.010000000000002</v>
      </c>
      <c r="P32" s="22">
        <v>5.24</v>
      </c>
      <c r="R32" s="51" t="s">
        <v>137</v>
      </c>
      <c r="S32" s="21">
        <v>2654</v>
      </c>
      <c r="T32" s="22">
        <v>19.829999999999998</v>
      </c>
      <c r="U32" s="22">
        <v>5.5</v>
      </c>
      <c r="V32" s="21">
        <v>2606</v>
      </c>
      <c r="W32" s="22">
        <v>18.68</v>
      </c>
      <c r="X32" s="22">
        <v>5</v>
      </c>
    </row>
    <row r="33" spans="10:24" x14ac:dyDescent="0.25">
      <c r="J33" s="18" t="s">
        <v>47</v>
      </c>
      <c r="K33" s="21">
        <v>5503</v>
      </c>
      <c r="L33" s="22">
        <v>19.71</v>
      </c>
      <c r="M33" s="22">
        <v>6.18</v>
      </c>
      <c r="N33" s="21">
        <v>5547</v>
      </c>
      <c r="O33" s="22">
        <v>18.739999999999998</v>
      </c>
      <c r="P33" s="22">
        <v>5.63</v>
      </c>
      <c r="R33" s="51" t="s">
        <v>138</v>
      </c>
      <c r="S33" s="21">
        <v>3609</v>
      </c>
      <c r="T33" s="22">
        <v>19.98</v>
      </c>
      <c r="U33" s="22">
        <v>5.34</v>
      </c>
      <c r="V33" s="21">
        <v>3487</v>
      </c>
      <c r="W33" s="22">
        <v>19.28</v>
      </c>
      <c r="X33" s="22">
        <v>4.79</v>
      </c>
    </row>
    <row r="34" spans="10:24" x14ac:dyDescent="0.25">
      <c r="J34" s="18" t="s">
        <v>48</v>
      </c>
      <c r="K34" s="21">
        <v>3898</v>
      </c>
      <c r="L34" s="22">
        <v>20.38</v>
      </c>
      <c r="M34" s="22">
        <v>5.98</v>
      </c>
      <c r="N34" s="21">
        <v>3717</v>
      </c>
      <c r="O34" s="22">
        <v>19.45</v>
      </c>
      <c r="P34" s="22">
        <v>5.31</v>
      </c>
      <c r="R34" s="51" t="s">
        <v>139</v>
      </c>
      <c r="S34" s="21">
        <v>9426</v>
      </c>
      <c r="T34" s="22">
        <v>18.48</v>
      </c>
      <c r="U34" s="22">
        <v>5.95</v>
      </c>
      <c r="V34" s="21">
        <v>8870</v>
      </c>
      <c r="W34" s="22">
        <v>17.53</v>
      </c>
      <c r="X34" s="22">
        <v>5.46</v>
      </c>
    </row>
    <row r="35" spans="10:24" x14ac:dyDescent="0.25">
      <c r="J35" s="18" t="s">
        <v>49</v>
      </c>
      <c r="K35" s="21">
        <v>2437</v>
      </c>
      <c r="L35" s="22">
        <v>19.7</v>
      </c>
      <c r="M35" s="22">
        <v>5.66</v>
      </c>
      <c r="N35" s="21">
        <v>2350</v>
      </c>
      <c r="O35" s="22">
        <v>19.13</v>
      </c>
      <c r="P35" s="22">
        <v>5.1100000000000003</v>
      </c>
      <c r="R35" s="51" t="s">
        <v>140</v>
      </c>
      <c r="S35" s="21">
        <v>4991</v>
      </c>
      <c r="T35" s="22">
        <v>18.899999999999999</v>
      </c>
      <c r="U35" s="22">
        <v>5.61</v>
      </c>
      <c r="V35" s="21">
        <v>4816</v>
      </c>
      <c r="W35" s="22">
        <v>17.38</v>
      </c>
      <c r="X35" s="22">
        <v>5.13</v>
      </c>
    </row>
    <row r="36" spans="10:24" x14ac:dyDescent="0.25">
      <c r="J36" s="18" t="s">
        <v>50</v>
      </c>
      <c r="K36" s="21">
        <v>2819</v>
      </c>
      <c r="L36" s="22">
        <v>19.64</v>
      </c>
      <c r="M36" s="22">
        <v>5.65</v>
      </c>
      <c r="N36" s="21">
        <v>2697</v>
      </c>
      <c r="O36" s="22">
        <v>18.18</v>
      </c>
      <c r="P36" s="22">
        <v>4.88</v>
      </c>
      <c r="R36" s="51" t="s">
        <v>141</v>
      </c>
      <c r="S36" s="21">
        <v>9519</v>
      </c>
      <c r="T36" s="22">
        <v>19.3</v>
      </c>
      <c r="U36" s="22">
        <v>6.14</v>
      </c>
      <c r="V36" s="21">
        <v>9141</v>
      </c>
      <c r="W36" s="22">
        <v>18.329999999999998</v>
      </c>
      <c r="X36" s="22">
        <v>5.52</v>
      </c>
    </row>
    <row r="37" spans="10:24" x14ac:dyDescent="0.25">
      <c r="J37" s="18" t="s">
        <v>51</v>
      </c>
      <c r="K37" s="21">
        <v>8491</v>
      </c>
      <c r="L37" s="22">
        <v>20.18</v>
      </c>
      <c r="M37" s="22">
        <v>5.91</v>
      </c>
      <c r="N37" s="21">
        <v>7859</v>
      </c>
      <c r="O37" s="22">
        <v>18.7</v>
      </c>
      <c r="P37" s="22">
        <v>5.2</v>
      </c>
      <c r="R37" s="51" t="s">
        <v>142</v>
      </c>
      <c r="S37" s="21">
        <v>3613</v>
      </c>
      <c r="T37" s="22">
        <v>20.52</v>
      </c>
      <c r="U37" s="22">
        <v>5.8</v>
      </c>
      <c r="V37" s="21">
        <v>3433</v>
      </c>
      <c r="W37" s="22">
        <v>19.059999999999999</v>
      </c>
      <c r="X37" s="22">
        <v>5.27</v>
      </c>
    </row>
    <row r="38" spans="10:24" x14ac:dyDescent="0.25">
      <c r="J38" s="18" t="s">
        <v>52</v>
      </c>
      <c r="K38" s="21">
        <v>12309</v>
      </c>
      <c r="L38" s="22">
        <v>21.26</v>
      </c>
      <c r="M38" s="22">
        <v>5.95</v>
      </c>
      <c r="N38" s="21">
        <v>11752</v>
      </c>
      <c r="O38" s="22">
        <v>20.49</v>
      </c>
      <c r="P38" s="22">
        <v>5.44</v>
      </c>
      <c r="R38" s="51" t="s">
        <v>143</v>
      </c>
      <c r="S38" s="21">
        <v>6315</v>
      </c>
      <c r="T38" s="22">
        <v>19.78</v>
      </c>
      <c r="U38" s="22">
        <v>5.73</v>
      </c>
      <c r="V38" s="21">
        <v>5910</v>
      </c>
      <c r="W38" s="22">
        <v>18.46</v>
      </c>
      <c r="X38" s="22">
        <v>5.15</v>
      </c>
    </row>
    <row r="39" spans="10:24" x14ac:dyDescent="0.25">
      <c r="J39" s="18" t="s">
        <v>53</v>
      </c>
      <c r="K39" s="21">
        <v>5593</v>
      </c>
      <c r="L39" s="22">
        <v>19.21</v>
      </c>
      <c r="M39" s="22">
        <v>5.72</v>
      </c>
      <c r="N39" s="21">
        <v>5455</v>
      </c>
      <c r="O39" s="22">
        <v>18.41</v>
      </c>
      <c r="P39" s="22">
        <v>5.13</v>
      </c>
      <c r="R39" s="51" t="s">
        <v>144</v>
      </c>
      <c r="S39" s="21">
        <v>3174</v>
      </c>
      <c r="T39" s="22">
        <v>19.809999999999999</v>
      </c>
      <c r="U39" s="22">
        <v>5.91</v>
      </c>
      <c r="V39" s="21">
        <v>2945</v>
      </c>
      <c r="W39" s="22">
        <v>18.579999999999998</v>
      </c>
      <c r="X39" s="22">
        <v>5.23</v>
      </c>
    </row>
    <row r="40" spans="10:24" x14ac:dyDescent="0.25">
      <c r="J40" s="18" t="s">
        <v>54</v>
      </c>
      <c r="K40" s="21">
        <v>2765</v>
      </c>
      <c r="L40" s="22">
        <v>19.600000000000001</v>
      </c>
      <c r="M40" s="22">
        <v>6.18</v>
      </c>
      <c r="N40" s="21">
        <v>2807</v>
      </c>
      <c r="O40" s="22">
        <v>18.73</v>
      </c>
      <c r="P40" s="22">
        <v>5.65</v>
      </c>
      <c r="R40" s="51" t="s">
        <v>145</v>
      </c>
      <c r="S40" s="21">
        <v>5444</v>
      </c>
      <c r="T40" s="22">
        <v>20.23</v>
      </c>
      <c r="U40" s="22">
        <v>5.89</v>
      </c>
      <c r="V40" s="21">
        <v>5267</v>
      </c>
      <c r="W40" s="22">
        <v>19.54</v>
      </c>
      <c r="X40" s="22">
        <v>5.36</v>
      </c>
    </row>
    <row r="41" spans="10:24" x14ac:dyDescent="0.25">
      <c r="J41" s="18" t="s">
        <v>55</v>
      </c>
      <c r="K41" s="21">
        <v>4262</v>
      </c>
      <c r="L41" s="22">
        <v>20.27</v>
      </c>
      <c r="M41" s="22">
        <v>6.17</v>
      </c>
      <c r="N41" s="21">
        <v>4044</v>
      </c>
      <c r="O41" s="22">
        <v>19.02</v>
      </c>
      <c r="P41" s="22">
        <v>5.31</v>
      </c>
      <c r="R41" s="51" t="s">
        <v>146</v>
      </c>
      <c r="S41" s="21">
        <v>3952</v>
      </c>
      <c r="T41" s="22">
        <v>20.49</v>
      </c>
      <c r="U41" s="22">
        <v>5.91</v>
      </c>
      <c r="V41" s="21">
        <v>3859</v>
      </c>
      <c r="W41" s="22">
        <v>19.41</v>
      </c>
      <c r="X41" s="22">
        <v>5.56</v>
      </c>
    </row>
    <row r="42" spans="10:24" x14ac:dyDescent="0.25">
      <c r="J42" s="18" t="s">
        <v>56</v>
      </c>
      <c r="K42" s="21">
        <v>5803</v>
      </c>
      <c r="L42" s="22">
        <v>19.72</v>
      </c>
      <c r="M42" s="22">
        <v>5.75</v>
      </c>
      <c r="N42" s="21">
        <v>5576</v>
      </c>
      <c r="O42" s="22">
        <v>18.88</v>
      </c>
      <c r="P42" s="22">
        <v>5.38</v>
      </c>
      <c r="R42" s="51" t="s">
        <v>147</v>
      </c>
      <c r="S42" s="21">
        <v>6516</v>
      </c>
      <c r="T42" s="22">
        <v>19.899999999999999</v>
      </c>
      <c r="U42" s="22">
        <v>5.51</v>
      </c>
      <c r="V42" s="21">
        <v>6254</v>
      </c>
      <c r="W42" s="22">
        <v>18.46</v>
      </c>
      <c r="X42" s="22">
        <v>4.88</v>
      </c>
    </row>
    <row r="43" spans="10:24" x14ac:dyDescent="0.25">
      <c r="J43" s="18" t="s">
        <v>57</v>
      </c>
      <c r="K43" s="21">
        <v>2652</v>
      </c>
      <c r="L43" s="22">
        <v>19.78</v>
      </c>
      <c r="M43" s="22">
        <v>6.16</v>
      </c>
      <c r="N43" s="21">
        <v>2569</v>
      </c>
      <c r="O43" s="22">
        <v>18.54</v>
      </c>
      <c r="P43" s="22">
        <v>5.66</v>
      </c>
      <c r="R43" s="52" t="s">
        <v>148</v>
      </c>
      <c r="S43" s="23">
        <v>3408</v>
      </c>
      <c r="T43" s="24">
        <v>19.37</v>
      </c>
      <c r="U43" s="24">
        <v>5.92</v>
      </c>
      <c r="V43" s="23">
        <v>3305</v>
      </c>
      <c r="W43" s="24">
        <v>18.170000000000002</v>
      </c>
      <c r="X43" s="24">
        <v>5.08</v>
      </c>
    </row>
    <row r="44" spans="10:24" x14ac:dyDescent="0.25">
      <c r="J44" s="18" t="s">
        <v>58</v>
      </c>
      <c r="K44" s="21">
        <v>22783</v>
      </c>
      <c r="L44" s="22">
        <v>20.350000000000001</v>
      </c>
      <c r="M44" s="22">
        <v>5.85</v>
      </c>
      <c r="N44" s="21">
        <v>21950</v>
      </c>
      <c r="O44" s="22">
        <v>19.21</v>
      </c>
      <c r="P44" s="22">
        <v>5.27</v>
      </c>
    </row>
    <row r="45" spans="10:24" x14ac:dyDescent="0.25">
      <c r="J45" s="18" t="s">
        <v>59</v>
      </c>
      <c r="K45" s="21">
        <v>3863</v>
      </c>
      <c r="L45" s="22">
        <v>19.77</v>
      </c>
      <c r="M45" s="22">
        <v>6.07</v>
      </c>
      <c r="N45" s="21">
        <v>3750</v>
      </c>
      <c r="O45" s="22">
        <v>18.420000000000002</v>
      </c>
      <c r="P45" s="22">
        <v>5.32</v>
      </c>
      <c r="R45" s="1" t="s">
        <v>194</v>
      </c>
    </row>
    <row r="46" spans="10:24" x14ac:dyDescent="0.25">
      <c r="J46" s="18" t="s">
        <v>60</v>
      </c>
      <c r="K46" s="21">
        <v>5790</v>
      </c>
      <c r="L46" s="22">
        <v>19.34</v>
      </c>
      <c r="M46" s="22">
        <v>5.87</v>
      </c>
      <c r="N46" s="21">
        <v>5755</v>
      </c>
      <c r="O46" s="22">
        <v>18.239999999999998</v>
      </c>
      <c r="P46" s="22">
        <v>5.13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25">
      <c r="J47" s="18" t="s">
        <v>61</v>
      </c>
      <c r="K47" s="21">
        <v>8234</v>
      </c>
      <c r="L47" s="22">
        <v>19.8</v>
      </c>
      <c r="M47" s="22">
        <v>5.79</v>
      </c>
      <c r="N47" s="21">
        <v>7892</v>
      </c>
      <c r="O47" s="22">
        <v>18.690000000000001</v>
      </c>
      <c r="P47" s="22">
        <v>5.04</v>
      </c>
      <c r="R47" s="61"/>
      <c r="S47" s="53" t="s">
        <v>69</v>
      </c>
      <c r="T47" s="53" t="s">
        <v>70</v>
      </c>
      <c r="U47" s="53" t="s">
        <v>71</v>
      </c>
      <c r="V47" s="53" t="s">
        <v>69</v>
      </c>
      <c r="W47" s="53" t="s">
        <v>70</v>
      </c>
      <c r="X47" s="53" t="s">
        <v>71</v>
      </c>
    </row>
    <row r="48" spans="10:24" x14ac:dyDescent="0.25">
      <c r="J48" s="18" t="s">
        <v>62</v>
      </c>
      <c r="K48" s="21">
        <v>4840</v>
      </c>
      <c r="L48" s="22">
        <v>21.61</v>
      </c>
      <c r="M48" s="22">
        <v>6.45</v>
      </c>
      <c r="N48" s="21">
        <v>4632</v>
      </c>
      <c r="O48" s="22">
        <v>20.46</v>
      </c>
      <c r="P48" s="22">
        <v>5.79</v>
      </c>
      <c r="R48" s="13" t="s">
        <v>25</v>
      </c>
      <c r="S48" s="19">
        <v>144003</v>
      </c>
      <c r="T48" s="20">
        <v>19.7</v>
      </c>
      <c r="U48" s="20">
        <v>5.85</v>
      </c>
      <c r="V48" s="19">
        <v>138217</v>
      </c>
      <c r="W48" s="20">
        <v>18.66</v>
      </c>
      <c r="X48" s="20">
        <v>5.27</v>
      </c>
    </row>
    <row r="49" spans="2:24" x14ac:dyDescent="0.25">
      <c r="J49" s="18" t="s">
        <v>63</v>
      </c>
      <c r="K49" s="21">
        <v>5292</v>
      </c>
      <c r="L49" s="22">
        <v>20.51</v>
      </c>
      <c r="M49" s="22">
        <v>5.97</v>
      </c>
      <c r="N49" s="21">
        <v>4984</v>
      </c>
      <c r="O49" s="22">
        <v>19.239999999999998</v>
      </c>
      <c r="P49" s="22">
        <v>5.22</v>
      </c>
      <c r="R49" s="14" t="s">
        <v>27</v>
      </c>
      <c r="S49" s="21">
        <v>89789</v>
      </c>
      <c r="T49" s="22">
        <v>19.940000000000001</v>
      </c>
      <c r="U49" s="22">
        <v>5.98</v>
      </c>
      <c r="V49" s="21">
        <v>86288</v>
      </c>
      <c r="W49" s="22">
        <v>18.88</v>
      </c>
      <c r="X49" s="22">
        <v>5.33</v>
      </c>
    </row>
    <row r="50" spans="2:24" x14ac:dyDescent="0.25">
      <c r="J50" s="18" t="s">
        <v>64</v>
      </c>
      <c r="K50" s="21">
        <v>7485</v>
      </c>
      <c r="L50" s="22">
        <v>19.29</v>
      </c>
      <c r="M50" s="22">
        <v>5.88</v>
      </c>
      <c r="N50" s="21">
        <v>7034</v>
      </c>
      <c r="O50" s="22">
        <v>18.12</v>
      </c>
      <c r="P50" s="22">
        <v>5.24</v>
      </c>
      <c r="R50" s="50" t="s">
        <v>29</v>
      </c>
      <c r="S50" s="21">
        <v>249887</v>
      </c>
      <c r="T50" s="22">
        <v>20.07</v>
      </c>
      <c r="U50" s="22">
        <v>6.03</v>
      </c>
      <c r="V50" s="21">
        <v>240539</v>
      </c>
      <c r="W50" s="22">
        <v>19.12</v>
      </c>
      <c r="X50" s="22">
        <v>5.44</v>
      </c>
    </row>
    <row r="51" spans="2:24" x14ac:dyDescent="0.25">
      <c r="J51" s="17" t="s">
        <v>65</v>
      </c>
      <c r="K51" s="23">
        <v>7734</v>
      </c>
      <c r="L51" s="24">
        <v>19.3</v>
      </c>
      <c r="M51" s="24">
        <v>6.07</v>
      </c>
      <c r="N51" s="23">
        <v>7462</v>
      </c>
      <c r="O51" s="24">
        <v>18.170000000000002</v>
      </c>
      <c r="P51" s="24">
        <v>5.2</v>
      </c>
      <c r="R51" s="14" t="s">
        <v>31</v>
      </c>
      <c r="S51" s="21">
        <v>41633</v>
      </c>
      <c r="T51" s="22">
        <v>20.04</v>
      </c>
      <c r="U51" s="22">
        <v>6.02</v>
      </c>
      <c r="V51" s="21">
        <v>39854</v>
      </c>
      <c r="W51" s="22">
        <v>19.14</v>
      </c>
      <c r="X51" s="22">
        <v>5.39</v>
      </c>
    </row>
    <row r="52" spans="2:24" x14ac:dyDescent="0.25">
      <c r="R52" s="17" t="s">
        <v>33</v>
      </c>
      <c r="S52" s="23">
        <v>8404</v>
      </c>
      <c r="T52" s="24">
        <v>19.89</v>
      </c>
      <c r="U52" s="24">
        <v>6.05</v>
      </c>
      <c r="V52" s="23">
        <v>7802</v>
      </c>
      <c r="W52" s="24">
        <v>19.07</v>
      </c>
      <c r="X52" s="24">
        <v>5.43</v>
      </c>
    </row>
    <row r="59" spans="2:24" x14ac:dyDescent="0.25">
      <c r="B59" s="61" t="s">
        <v>105</v>
      </c>
      <c r="C59" s="61"/>
      <c r="D59" s="61" t="s">
        <v>107</v>
      </c>
      <c r="E59" s="61"/>
    </row>
    <row r="60" spans="2:24" x14ac:dyDescent="0.25">
      <c r="B60" s="56" t="s">
        <v>108</v>
      </c>
      <c r="C60" s="56" t="s">
        <v>106</v>
      </c>
      <c r="D60" s="56" t="s">
        <v>108</v>
      </c>
      <c r="E60" s="56" t="s">
        <v>106</v>
      </c>
    </row>
    <row r="61" spans="2:24" x14ac:dyDescent="0.25">
      <c r="B61" s="57">
        <v>0</v>
      </c>
      <c r="C61" s="58">
        <v>2344</v>
      </c>
      <c r="D61" s="57">
        <v>0</v>
      </c>
      <c r="E61" s="57">
        <v>1530</v>
      </c>
    </row>
    <row r="62" spans="2:24" x14ac:dyDescent="0.25">
      <c r="B62" s="57">
        <v>1</v>
      </c>
      <c r="C62" s="58">
        <v>1045</v>
      </c>
      <c r="D62" s="57">
        <v>1</v>
      </c>
      <c r="E62" s="57">
        <v>778</v>
      </c>
    </row>
    <row r="63" spans="2:24" x14ac:dyDescent="0.25">
      <c r="B63" s="57">
        <v>2</v>
      </c>
      <c r="C63" s="58">
        <v>1177</v>
      </c>
      <c r="D63" s="57">
        <v>2</v>
      </c>
      <c r="E63" s="57">
        <v>936</v>
      </c>
    </row>
    <row r="64" spans="2:24" x14ac:dyDescent="0.25">
      <c r="B64" s="57">
        <v>3</v>
      </c>
      <c r="C64" s="58">
        <v>1425</v>
      </c>
      <c r="D64" s="57">
        <v>3</v>
      </c>
      <c r="E64" s="57">
        <v>1057</v>
      </c>
    </row>
    <row r="65" spans="2:5" x14ac:dyDescent="0.25">
      <c r="B65" s="57">
        <v>4</v>
      </c>
      <c r="C65" s="58">
        <v>1560</v>
      </c>
      <c r="D65" s="57">
        <v>4</v>
      </c>
      <c r="E65" s="57">
        <v>1279</v>
      </c>
    </row>
    <row r="66" spans="2:5" x14ac:dyDescent="0.25">
      <c r="B66" s="57">
        <v>5</v>
      </c>
      <c r="C66" s="58">
        <v>2201</v>
      </c>
      <c r="D66" s="57">
        <v>5</v>
      </c>
      <c r="E66" s="57">
        <v>1767</v>
      </c>
    </row>
    <row r="67" spans="2:5" x14ac:dyDescent="0.25">
      <c r="B67" s="57">
        <v>6</v>
      </c>
      <c r="C67" s="58">
        <v>2434</v>
      </c>
      <c r="D67" s="57">
        <v>6</v>
      </c>
      <c r="E67" s="57">
        <v>2199</v>
      </c>
    </row>
    <row r="68" spans="2:5" x14ac:dyDescent="0.25">
      <c r="B68" s="57">
        <v>7</v>
      </c>
      <c r="C68" s="58">
        <v>3143</v>
      </c>
      <c r="D68" s="57">
        <v>7</v>
      </c>
      <c r="E68" s="57">
        <v>2753</v>
      </c>
    </row>
    <row r="69" spans="2:5" x14ac:dyDescent="0.25">
      <c r="B69" s="57">
        <v>8</v>
      </c>
      <c r="C69" s="58">
        <v>3760</v>
      </c>
      <c r="D69" s="57">
        <v>8</v>
      </c>
      <c r="E69" s="57">
        <v>3693</v>
      </c>
    </row>
    <row r="70" spans="2:5" x14ac:dyDescent="0.25">
      <c r="B70" s="57">
        <v>9</v>
      </c>
      <c r="C70" s="58">
        <v>4680</v>
      </c>
      <c r="D70" s="57">
        <v>9</v>
      </c>
      <c r="E70" s="57">
        <v>4758</v>
      </c>
    </row>
    <row r="71" spans="2:5" x14ac:dyDescent="0.25">
      <c r="B71" s="57">
        <v>10</v>
      </c>
      <c r="C71" s="58">
        <v>8343</v>
      </c>
      <c r="D71" s="57">
        <v>10</v>
      </c>
      <c r="E71" s="57">
        <v>8147</v>
      </c>
    </row>
    <row r="72" spans="2:5" x14ac:dyDescent="0.25">
      <c r="B72" s="57">
        <v>11</v>
      </c>
      <c r="C72" s="58">
        <v>9439</v>
      </c>
      <c r="D72" s="57">
        <v>11</v>
      </c>
      <c r="E72" s="57">
        <v>9806</v>
      </c>
    </row>
    <row r="73" spans="2:5" x14ac:dyDescent="0.25">
      <c r="B73" s="57">
        <v>12</v>
      </c>
      <c r="C73" s="58">
        <v>12034</v>
      </c>
      <c r="D73" s="57">
        <v>12</v>
      </c>
      <c r="E73" s="57">
        <v>13296</v>
      </c>
    </row>
    <row r="74" spans="2:5" x14ac:dyDescent="0.25">
      <c r="B74" s="57">
        <v>13</v>
      </c>
      <c r="C74" s="58">
        <v>14771</v>
      </c>
      <c r="D74" s="57">
        <v>13</v>
      </c>
      <c r="E74" s="57">
        <v>17579</v>
      </c>
    </row>
    <row r="75" spans="2:5" x14ac:dyDescent="0.25">
      <c r="B75" s="57">
        <v>14</v>
      </c>
      <c r="C75" s="58">
        <v>17788</v>
      </c>
      <c r="D75" s="57">
        <v>14</v>
      </c>
      <c r="E75" s="57">
        <v>22240</v>
      </c>
    </row>
    <row r="76" spans="2:5" x14ac:dyDescent="0.25">
      <c r="B76" s="57">
        <v>15</v>
      </c>
      <c r="C76" s="58">
        <v>23822</v>
      </c>
      <c r="D76" s="57">
        <v>15</v>
      </c>
      <c r="E76" s="57">
        <v>29233</v>
      </c>
    </row>
    <row r="77" spans="2:5" x14ac:dyDescent="0.25">
      <c r="B77" s="57">
        <v>16</v>
      </c>
      <c r="C77" s="58">
        <v>26577</v>
      </c>
      <c r="D77" s="57">
        <v>16</v>
      </c>
      <c r="E77" s="57">
        <v>33392</v>
      </c>
    </row>
    <row r="78" spans="2:5" x14ac:dyDescent="0.25">
      <c r="B78" s="57">
        <v>17</v>
      </c>
      <c r="C78" s="58">
        <v>29692</v>
      </c>
      <c r="D78" s="57">
        <v>17</v>
      </c>
      <c r="E78" s="57">
        <v>37307</v>
      </c>
    </row>
    <row r="79" spans="2:5" x14ac:dyDescent="0.25">
      <c r="B79" s="57">
        <v>18</v>
      </c>
      <c r="C79" s="58">
        <v>34698</v>
      </c>
      <c r="D79" s="57">
        <v>18</v>
      </c>
      <c r="E79" s="57">
        <v>41530</v>
      </c>
    </row>
    <row r="80" spans="2:5" x14ac:dyDescent="0.25">
      <c r="B80" s="57">
        <v>19</v>
      </c>
      <c r="C80" s="58">
        <v>34968</v>
      </c>
      <c r="D80" s="57">
        <v>19</v>
      </c>
      <c r="E80" s="57">
        <v>40419</v>
      </c>
    </row>
    <row r="81" spans="2:5" x14ac:dyDescent="0.25">
      <c r="B81" s="57">
        <v>20</v>
      </c>
      <c r="C81" s="58">
        <v>47275</v>
      </c>
      <c r="D81" s="57">
        <v>20</v>
      </c>
      <c r="E81" s="57">
        <v>47603</v>
      </c>
    </row>
    <row r="82" spans="2:5" x14ac:dyDescent="0.25">
      <c r="B82" s="57">
        <v>21</v>
      </c>
      <c r="C82" s="58">
        <v>39687</v>
      </c>
      <c r="D82" s="57">
        <v>21</v>
      </c>
      <c r="E82" s="57">
        <v>37829</v>
      </c>
    </row>
    <row r="83" spans="2:5" x14ac:dyDescent="0.25">
      <c r="B83" s="57">
        <v>22</v>
      </c>
      <c r="C83" s="58">
        <v>35344</v>
      </c>
      <c r="D83" s="57">
        <v>22</v>
      </c>
      <c r="E83" s="57">
        <v>31412</v>
      </c>
    </row>
    <row r="84" spans="2:5" x14ac:dyDescent="0.25">
      <c r="B84" s="57">
        <v>23</v>
      </c>
      <c r="C84" s="58">
        <v>34900</v>
      </c>
      <c r="D84" s="57">
        <v>23</v>
      </c>
      <c r="E84" s="57">
        <v>29898</v>
      </c>
    </row>
    <row r="85" spans="2:5" x14ac:dyDescent="0.25">
      <c r="B85" s="57">
        <v>24</v>
      </c>
      <c r="C85" s="58">
        <v>28724</v>
      </c>
      <c r="D85" s="57">
        <v>24</v>
      </c>
      <c r="E85" s="57">
        <v>22629</v>
      </c>
    </row>
    <row r="86" spans="2:5" x14ac:dyDescent="0.25">
      <c r="B86" s="57">
        <v>25</v>
      </c>
      <c r="C86" s="58">
        <v>25745</v>
      </c>
      <c r="D86" s="57">
        <v>25</v>
      </c>
      <c r="E86" s="57">
        <v>19194</v>
      </c>
    </row>
    <row r="87" spans="2:5" x14ac:dyDescent="0.25">
      <c r="B87" s="57">
        <v>26</v>
      </c>
      <c r="C87" s="58">
        <v>22333</v>
      </c>
      <c r="D87" s="57">
        <v>26</v>
      </c>
      <c r="E87" s="57">
        <v>13605</v>
      </c>
    </row>
    <row r="88" spans="2:5" x14ac:dyDescent="0.25">
      <c r="B88" s="57">
        <v>27</v>
      </c>
      <c r="C88" s="58">
        <v>16270</v>
      </c>
      <c r="D88" s="57">
        <v>27</v>
      </c>
      <c r="E88" s="57">
        <v>9947</v>
      </c>
    </row>
    <row r="89" spans="2:5" x14ac:dyDescent="0.25">
      <c r="B89" s="57">
        <v>28</v>
      </c>
      <c r="C89" s="58">
        <v>12777</v>
      </c>
      <c r="D89" s="57">
        <v>28</v>
      </c>
      <c r="E89" s="57">
        <v>7795</v>
      </c>
    </row>
    <row r="90" spans="2:5" x14ac:dyDescent="0.25">
      <c r="B90" s="57">
        <v>29</v>
      </c>
      <c r="C90" s="58">
        <v>8886</v>
      </c>
      <c r="D90" s="57">
        <v>29</v>
      </c>
      <c r="E90" s="57">
        <v>5239</v>
      </c>
    </row>
    <row r="91" spans="2:5" x14ac:dyDescent="0.25">
      <c r="B91" s="57">
        <v>30</v>
      </c>
      <c r="C91" s="58">
        <v>9147</v>
      </c>
      <c r="D91" s="57">
        <v>30</v>
      </c>
      <c r="E91" s="57">
        <v>5139</v>
      </c>
    </row>
    <row r="92" spans="2:5" x14ac:dyDescent="0.25">
      <c r="B92" s="57">
        <v>31</v>
      </c>
      <c r="C92" s="58">
        <v>4574</v>
      </c>
      <c r="D92" s="57">
        <v>31</v>
      </c>
      <c r="E92" s="57">
        <v>2529</v>
      </c>
    </row>
    <row r="93" spans="2:5" x14ac:dyDescent="0.25">
      <c r="B93" s="57">
        <v>32</v>
      </c>
      <c r="C93" s="58">
        <v>3808</v>
      </c>
      <c r="D93" s="57">
        <v>32</v>
      </c>
      <c r="E93" s="57">
        <v>1982</v>
      </c>
    </row>
    <row r="94" spans="2:5" x14ac:dyDescent="0.25">
      <c r="B94" s="57">
        <v>33</v>
      </c>
      <c r="C94" s="58">
        <v>2299</v>
      </c>
      <c r="D94" s="57">
        <v>33</v>
      </c>
      <c r="E94" s="57">
        <v>1243</v>
      </c>
    </row>
    <row r="95" spans="2:5" x14ac:dyDescent="0.25">
      <c r="B95" s="57">
        <v>34</v>
      </c>
      <c r="C95" s="58">
        <v>1518</v>
      </c>
      <c r="D95" s="57">
        <v>34</v>
      </c>
      <c r="E95" s="57">
        <v>862</v>
      </c>
    </row>
    <row r="96" spans="2:5" x14ac:dyDescent="0.25">
      <c r="B96" s="57">
        <v>35</v>
      </c>
      <c r="C96" s="58">
        <v>1485</v>
      </c>
      <c r="D96" s="57">
        <v>35</v>
      </c>
      <c r="E96" s="57">
        <v>751</v>
      </c>
    </row>
    <row r="97" spans="2:5" x14ac:dyDescent="0.25">
      <c r="B97" s="57">
        <v>36</v>
      </c>
      <c r="C97" s="58">
        <v>1025</v>
      </c>
      <c r="D97" s="57">
        <v>36</v>
      </c>
      <c r="E97" s="57">
        <v>456</v>
      </c>
    </row>
    <row r="98" spans="2:5" x14ac:dyDescent="0.25">
      <c r="B98" s="57">
        <v>37</v>
      </c>
      <c r="C98" s="58">
        <v>575</v>
      </c>
      <c r="D98" s="57">
        <v>37</v>
      </c>
      <c r="E98" s="57">
        <v>338</v>
      </c>
    </row>
    <row r="99" spans="2:5" x14ac:dyDescent="0.25">
      <c r="B99" s="57">
        <v>38</v>
      </c>
      <c r="C99" s="58">
        <v>540</v>
      </c>
      <c r="D99" s="57">
        <v>38</v>
      </c>
      <c r="E99" s="57">
        <v>242</v>
      </c>
    </row>
    <row r="100" spans="2:5" x14ac:dyDescent="0.25">
      <c r="B100" s="57">
        <v>39</v>
      </c>
      <c r="C100" s="58">
        <v>315</v>
      </c>
      <c r="D100" s="57">
        <v>39</v>
      </c>
      <c r="E100" s="57">
        <v>189</v>
      </c>
    </row>
    <row r="101" spans="2:5" x14ac:dyDescent="0.25">
      <c r="B101" s="57">
        <v>40</v>
      </c>
      <c r="C101" s="58">
        <v>276</v>
      </c>
      <c r="D101" s="57">
        <v>40</v>
      </c>
      <c r="E101" s="57">
        <v>119</v>
      </c>
    </row>
    <row r="102" spans="2:5" x14ac:dyDescent="0.25">
      <c r="B102" s="57">
        <v>41</v>
      </c>
      <c r="C102" s="57">
        <v>115</v>
      </c>
    </row>
    <row r="103" spans="2:5" x14ac:dyDescent="0.25">
      <c r="B103" s="57">
        <v>42</v>
      </c>
      <c r="C103" s="57">
        <v>132</v>
      </c>
    </row>
    <row r="104" spans="2:5" x14ac:dyDescent="0.25">
      <c r="B104" s="57">
        <v>43</v>
      </c>
      <c r="C104" s="57">
        <v>65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4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8" width="9.73046875" customWidth="1"/>
    <col min="9" max="9" width="9.1328125" customWidth="1"/>
    <col min="10" max="10" width="12.59765625" customWidth="1"/>
    <col min="11" max="17" width="9.1328125" customWidth="1"/>
    <col min="18" max="18" width="12.59765625" customWidth="1"/>
    <col min="19" max="24" width="9.1328125" customWidth="1"/>
  </cols>
  <sheetData>
    <row r="1" spans="1:24" ht="30" customHeight="1" x14ac:dyDescent="0.25">
      <c r="A1" s="8" t="s">
        <v>73</v>
      </c>
      <c r="B1" s="5"/>
      <c r="C1" s="5"/>
      <c r="D1" s="5"/>
      <c r="E1" s="5"/>
      <c r="F1" s="5"/>
      <c r="G1" s="5"/>
      <c r="H1" s="5"/>
    </row>
    <row r="2" spans="1:24" x14ac:dyDescent="0.25">
      <c r="J2" t="s">
        <v>156</v>
      </c>
      <c r="R2" t="s">
        <v>181</v>
      </c>
    </row>
    <row r="3" spans="1:24" x14ac:dyDescent="0.25">
      <c r="J3" s="61" t="s">
        <v>74</v>
      </c>
      <c r="K3" s="61" t="s">
        <v>67</v>
      </c>
      <c r="L3" s="61"/>
      <c r="M3" s="61"/>
      <c r="N3" s="61" t="s">
        <v>68</v>
      </c>
      <c r="O3" s="61"/>
      <c r="P3" s="61"/>
      <c r="R3" s="61" t="s">
        <v>178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2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7" t="s">
        <v>69</v>
      </c>
      <c r="T4" s="47" t="s">
        <v>70</v>
      </c>
      <c r="U4" s="47" t="s">
        <v>71</v>
      </c>
      <c r="V4" s="47" t="s">
        <v>69</v>
      </c>
      <c r="W4" s="47" t="s">
        <v>70</v>
      </c>
      <c r="X4" s="47" t="s">
        <v>71</v>
      </c>
    </row>
    <row r="5" spans="1:24" x14ac:dyDescent="0.2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20163</v>
      </c>
      <c r="L5" s="20">
        <v>32.950000000000003</v>
      </c>
      <c r="M5" s="20">
        <v>8.4700000000000006</v>
      </c>
      <c r="N5" s="19">
        <v>19696</v>
      </c>
      <c r="O5" s="20">
        <v>37.369999999999997</v>
      </c>
      <c r="P5" s="20">
        <v>8.65</v>
      </c>
      <c r="R5" s="13" t="s">
        <v>114</v>
      </c>
      <c r="S5" s="19">
        <v>12743</v>
      </c>
      <c r="T5" s="20">
        <v>33.17</v>
      </c>
      <c r="U5" s="20">
        <v>8.4700000000000006</v>
      </c>
      <c r="V5" s="19">
        <v>12410</v>
      </c>
      <c r="W5" s="20">
        <v>37.44</v>
      </c>
      <c r="X5" s="20">
        <v>8.69</v>
      </c>
    </row>
    <row r="6" spans="1:24" x14ac:dyDescent="0.2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4944</v>
      </c>
      <c r="L6" s="22">
        <v>31.46</v>
      </c>
      <c r="M6" s="22">
        <v>7.39</v>
      </c>
      <c r="N6" s="21">
        <v>4708</v>
      </c>
      <c r="O6" s="22">
        <v>35.78</v>
      </c>
      <c r="P6" s="22">
        <v>7.53</v>
      </c>
      <c r="R6" s="14" t="s">
        <v>115</v>
      </c>
      <c r="S6" s="21">
        <v>5473</v>
      </c>
      <c r="T6" s="22">
        <v>32.69</v>
      </c>
      <c r="U6" s="22">
        <v>7.77</v>
      </c>
      <c r="V6" s="21">
        <v>5206</v>
      </c>
      <c r="W6" s="22">
        <v>37.04</v>
      </c>
      <c r="X6" s="22">
        <v>7.78</v>
      </c>
    </row>
    <row r="7" spans="1:24" x14ac:dyDescent="0.25">
      <c r="A7" s="13" t="s">
        <v>14</v>
      </c>
      <c r="B7" s="19">
        <v>528202</v>
      </c>
      <c r="C7" s="20">
        <v>33.31</v>
      </c>
      <c r="D7" s="20">
        <v>8.18</v>
      </c>
      <c r="E7" s="19">
        <v>506188</v>
      </c>
      <c r="F7" s="20">
        <v>37.619999999999997</v>
      </c>
      <c r="G7" s="20">
        <v>8.3699999999999992</v>
      </c>
      <c r="H7" s="7"/>
      <c r="J7" s="14" t="s">
        <v>13</v>
      </c>
      <c r="K7" s="21">
        <v>5235</v>
      </c>
      <c r="L7" s="22">
        <v>32.51</v>
      </c>
      <c r="M7" s="22">
        <v>7.32</v>
      </c>
      <c r="N7" s="21">
        <v>4724</v>
      </c>
      <c r="O7" s="22">
        <v>36.97</v>
      </c>
      <c r="P7" s="22">
        <v>7.67</v>
      </c>
      <c r="R7" s="14" t="s">
        <v>116</v>
      </c>
      <c r="S7" s="21">
        <v>25200</v>
      </c>
      <c r="T7" s="22">
        <v>35.17</v>
      </c>
      <c r="U7" s="22">
        <v>7.72</v>
      </c>
      <c r="V7" s="21">
        <v>24421</v>
      </c>
      <c r="W7" s="22">
        <v>39.9</v>
      </c>
      <c r="X7" s="22">
        <v>8.07</v>
      </c>
    </row>
    <row r="8" spans="1:24" x14ac:dyDescent="0.25">
      <c r="A8" s="14" t="s">
        <v>12</v>
      </c>
      <c r="B8" s="21">
        <v>2937</v>
      </c>
      <c r="C8" s="22">
        <v>34.090000000000003</v>
      </c>
      <c r="D8" s="22">
        <v>8.1300000000000008</v>
      </c>
      <c r="E8" s="21">
        <v>3005</v>
      </c>
      <c r="F8" s="22">
        <v>39.11</v>
      </c>
      <c r="G8" s="22">
        <v>8.09</v>
      </c>
      <c r="H8" s="7"/>
      <c r="J8" s="14" t="s">
        <v>15</v>
      </c>
      <c r="K8" s="21">
        <v>9910</v>
      </c>
      <c r="L8" s="22">
        <v>33.36</v>
      </c>
      <c r="M8" s="22">
        <v>7.86</v>
      </c>
      <c r="N8" s="21">
        <v>9382</v>
      </c>
      <c r="O8" s="22">
        <v>37.72</v>
      </c>
      <c r="P8" s="22">
        <v>8.02</v>
      </c>
      <c r="R8" s="14" t="s">
        <v>117</v>
      </c>
      <c r="S8" s="21">
        <v>21849</v>
      </c>
      <c r="T8" s="22">
        <v>33.71</v>
      </c>
      <c r="U8" s="22">
        <v>8.2100000000000009</v>
      </c>
      <c r="V8" s="21">
        <v>21090</v>
      </c>
      <c r="W8" s="22">
        <v>38.200000000000003</v>
      </c>
      <c r="X8" s="22">
        <v>8.5</v>
      </c>
    </row>
    <row r="9" spans="1:24" x14ac:dyDescent="0.25">
      <c r="A9" s="15" t="s">
        <v>16</v>
      </c>
      <c r="B9" s="23">
        <v>2807</v>
      </c>
      <c r="C9" s="24">
        <v>32.76</v>
      </c>
      <c r="D9" s="24">
        <v>8.68</v>
      </c>
      <c r="E9" s="23">
        <v>3549</v>
      </c>
      <c r="F9" s="24">
        <v>38.14</v>
      </c>
      <c r="G9" s="24">
        <v>8.56</v>
      </c>
      <c r="H9" s="7"/>
      <c r="J9" s="14" t="s">
        <v>17</v>
      </c>
      <c r="K9" s="21">
        <v>3660</v>
      </c>
      <c r="L9" s="22">
        <v>34.53</v>
      </c>
      <c r="M9" s="22">
        <v>7.93</v>
      </c>
      <c r="N9" s="21">
        <v>3513</v>
      </c>
      <c r="O9" s="22">
        <v>39.11</v>
      </c>
      <c r="P9" s="22">
        <v>8.15</v>
      </c>
      <c r="R9" s="14" t="s">
        <v>118</v>
      </c>
      <c r="S9" s="21">
        <v>13179</v>
      </c>
      <c r="T9" s="22">
        <v>34.75</v>
      </c>
      <c r="U9" s="22">
        <v>8.9</v>
      </c>
      <c r="V9" s="21">
        <v>12678</v>
      </c>
      <c r="W9" s="22">
        <v>38.76</v>
      </c>
      <c r="X9" s="22">
        <v>8.98</v>
      </c>
    </row>
    <row r="10" spans="1:24" x14ac:dyDescent="0.25">
      <c r="A10" s="16" t="s">
        <v>113</v>
      </c>
      <c r="B10" s="25">
        <v>533946</v>
      </c>
      <c r="C10" s="26">
        <v>33.31</v>
      </c>
      <c r="D10" s="26">
        <v>8.19</v>
      </c>
      <c r="E10" s="25">
        <v>512742</v>
      </c>
      <c r="F10" s="26">
        <v>37.630000000000003</v>
      </c>
      <c r="G10" s="26">
        <v>8.3699999999999992</v>
      </c>
      <c r="H10" s="7"/>
      <c r="J10" s="18" t="s">
        <v>18</v>
      </c>
      <c r="K10" s="21">
        <v>4530</v>
      </c>
      <c r="L10" s="22">
        <v>32.06</v>
      </c>
      <c r="M10" s="22">
        <v>7.94</v>
      </c>
      <c r="N10" s="21">
        <v>4279</v>
      </c>
      <c r="O10" s="22">
        <v>36.619999999999997</v>
      </c>
      <c r="P10" s="22">
        <v>8.24</v>
      </c>
      <c r="R10" s="18" t="s">
        <v>119</v>
      </c>
      <c r="S10" s="21">
        <v>5897</v>
      </c>
      <c r="T10" s="22">
        <v>34.630000000000003</v>
      </c>
      <c r="U10" s="22">
        <v>7.74</v>
      </c>
      <c r="V10" s="21">
        <v>5461</v>
      </c>
      <c r="W10" s="22">
        <v>38.85</v>
      </c>
      <c r="X10" s="22">
        <v>7.8</v>
      </c>
    </row>
    <row r="11" spans="1:24" x14ac:dyDescent="0.25">
      <c r="J11" s="18" t="s">
        <v>19</v>
      </c>
      <c r="K11" s="21">
        <v>7729</v>
      </c>
      <c r="L11" s="22">
        <v>32.479999999999997</v>
      </c>
      <c r="M11" s="22">
        <v>7.51</v>
      </c>
      <c r="N11" s="21">
        <v>7353</v>
      </c>
      <c r="O11" s="22">
        <v>36.770000000000003</v>
      </c>
      <c r="P11" s="22">
        <v>7.67</v>
      </c>
      <c r="R11" s="18" t="s">
        <v>120</v>
      </c>
      <c r="S11" s="21">
        <v>9638</v>
      </c>
      <c r="T11" s="22">
        <v>32.29</v>
      </c>
      <c r="U11" s="22">
        <v>7.52</v>
      </c>
      <c r="V11" s="21">
        <v>9353</v>
      </c>
      <c r="W11" s="22">
        <v>36.64</v>
      </c>
      <c r="X11" s="22">
        <v>7.83</v>
      </c>
    </row>
    <row r="12" spans="1:24" x14ac:dyDescent="0.25">
      <c r="J12" s="18" t="s">
        <v>20</v>
      </c>
      <c r="K12" s="21">
        <v>12691</v>
      </c>
      <c r="L12" s="22">
        <v>36.29</v>
      </c>
      <c r="M12" s="22">
        <v>8.69</v>
      </c>
      <c r="N12" s="21">
        <v>12090</v>
      </c>
      <c r="O12" s="22">
        <v>40.72</v>
      </c>
      <c r="P12" s="22">
        <v>8.64</v>
      </c>
      <c r="R12" s="18" t="s">
        <v>121</v>
      </c>
      <c r="S12" s="21">
        <v>25192</v>
      </c>
      <c r="T12" s="22">
        <v>32.93</v>
      </c>
      <c r="U12" s="22">
        <v>7.99</v>
      </c>
      <c r="V12" s="21">
        <v>24080</v>
      </c>
      <c r="W12" s="22">
        <v>37.14</v>
      </c>
      <c r="X12" s="22">
        <v>8.1300000000000008</v>
      </c>
    </row>
    <row r="13" spans="1:24" x14ac:dyDescent="0.25">
      <c r="J13" s="18" t="s">
        <v>22</v>
      </c>
      <c r="K13" s="21">
        <v>8677</v>
      </c>
      <c r="L13" s="22">
        <v>32.1</v>
      </c>
      <c r="M13" s="22">
        <v>7.82</v>
      </c>
      <c r="N13" s="21">
        <v>8222</v>
      </c>
      <c r="O13" s="22">
        <v>36.65</v>
      </c>
      <c r="P13" s="22">
        <v>7.95</v>
      </c>
      <c r="R13" s="18" t="s">
        <v>122</v>
      </c>
      <c r="S13" s="21">
        <v>5128</v>
      </c>
      <c r="T13" s="22">
        <v>30.84</v>
      </c>
      <c r="U13" s="22">
        <v>7.47</v>
      </c>
      <c r="V13" s="21">
        <v>4909</v>
      </c>
      <c r="W13" s="22">
        <v>35.6</v>
      </c>
      <c r="X13" s="22">
        <v>7.83</v>
      </c>
    </row>
    <row r="14" spans="1:24" x14ac:dyDescent="0.25">
      <c r="H14" s="6"/>
      <c r="J14" s="18" t="s">
        <v>23</v>
      </c>
      <c r="K14" s="21">
        <v>8527</v>
      </c>
      <c r="L14" s="22">
        <v>32.78</v>
      </c>
      <c r="M14" s="22">
        <v>8.06</v>
      </c>
      <c r="N14" s="21">
        <v>8054</v>
      </c>
      <c r="O14" s="22">
        <v>37.33</v>
      </c>
      <c r="P14" s="22">
        <v>8.1199999999999992</v>
      </c>
      <c r="R14" s="18" t="s">
        <v>123</v>
      </c>
      <c r="S14" s="21">
        <v>22846</v>
      </c>
      <c r="T14" s="22">
        <v>32.67</v>
      </c>
      <c r="U14" s="22">
        <v>8.36</v>
      </c>
      <c r="V14" s="21">
        <v>21852</v>
      </c>
      <c r="W14" s="22">
        <v>36.97</v>
      </c>
      <c r="X14" s="22">
        <v>8.5399999999999991</v>
      </c>
    </row>
    <row r="15" spans="1:24" x14ac:dyDescent="0.25">
      <c r="H15" s="6"/>
      <c r="J15" s="18" t="s">
        <v>24</v>
      </c>
      <c r="K15" s="21">
        <v>30691</v>
      </c>
      <c r="L15" s="22">
        <v>34.75</v>
      </c>
      <c r="M15" s="22">
        <v>7.86</v>
      </c>
      <c r="N15" s="21">
        <v>29810</v>
      </c>
      <c r="O15" s="22">
        <v>39.409999999999997</v>
      </c>
      <c r="P15" s="22">
        <v>8.17</v>
      </c>
      <c r="R15" s="18" t="s">
        <v>124</v>
      </c>
      <c r="S15" s="21">
        <v>17613</v>
      </c>
      <c r="T15" s="22">
        <v>32.08</v>
      </c>
      <c r="U15" s="22">
        <v>8.31</v>
      </c>
      <c r="V15" s="21">
        <v>16593</v>
      </c>
      <c r="W15" s="22">
        <v>36.409999999999997</v>
      </c>
      <c r="X15" s="22">
        <v>8.51</v>
      </c>
    </row>
    <row r="16" spans="1:24" x14ac:dyDescent="0.25">
      <c r="H16" s="7"/>
      <c r="J16" s="18" t="s">
        <v>26</v>
      </c>
      <c r="K16" s="21">
        <v>25875</v>
      </c>
      <c r="L16" s="22">
        <v>33.81</v>
      </c>
      <c r="M16" s="22">
        <v>8.2200000000000006</v>
      </c>
      <c r="N16" s="21">
        <v>25065</v>
      </c>
      <c r="O16" s="22">
        <v>38.369999999999997</v>
      </c>
      <c r="P16" s="22">
        <v>8.49</v>
      </c>
      <c r="R16" s="18" t="s">
        <v>125</v>
      </c>
      <c r="S16" s="21">
        <v>5317</v>
      </c>
      <c r="T16" s="22">
        <v>32.85</v>
      </c>
      <c r="U16" s="22">
        <v>7.6</v>
      </c>
      <c r="V16" s="21">
        <v>4917</v>
      </c>
      <c r="W16" s="22">
        <v>36.630000000000003</v>
      </c>
      <c r="X16" s="22">
        <v>7.82</v>
      </c>
    </row>
    <row r="17" spans="8:24" x14ac:dyDescent="0.25">
      <c r="H17" s="7"/>
      <c r="J17" s="18" t="s">
        <v>28</v>
      </c>
      <c r="K17" s="21">
        <v>48015</v>
      </c>
      <c r="L17" s="22">
        <v>33.79</v>
      </c>
      <c r="M17" s="22">
        <v>8.34</v>
      </c>
      <c r="N17" s="21">
        <v>45532</v>
      </c>
      <c r="O17" s="22">
        <v>38.39</v>
      </c>
      <c r="P17" s="22">
        <v>8.4499999999999993</v>
      </c>
      <c r="R17" s="18" t="s">
        <v>126</v>
      </c>
      <c r="S17" s="21">
        <v>6871</v>
      </c>
      <c r="T17" s="22">
        <v>35.39</v>
      </c>
      <c r="U17" s="22">
        <v>7.75</v>
      </c>
      <c r="V17" s="21">
        <v>6500</v>
      </c>
      <c r="W17" s="22">
        <v>39.549999999999997</v>
      </c>
      <c r="X17" s="22">
        <v>7.93</v>
      </c>
    </row>
    <row r="18" spans="8:24" x14ac:dyDescent="0.25">
      <c r="H18" s="7"/>
      <c r="J18" s="18" t="s">
        <v>30</v>
      </c>
      <c r="K18" s="21">
        <v>36714</v>
      </c>
      <c r="L18" s="22">
        <v>33.799999999999997</v>
      </c>
      <c r="M18" s="22">
        <v>8.74</v>
      </c>
      <c r="N18" s="21">
        <v>35097</v>
      </c>
      <c r="O18" s="22">
        <v>38.1</v>
      </c>
      <c r="P18" s="22">
        <v>8.98</v>
      </c>
      <c r="R18" s="18" t="s">
        <v>127</v>
      </c>
      <c r="S18" s="21">
        <v>12291</v>
      </c>
      <c r="T18" s="22">
        <v>34.04</v>
      </c>
      <c r="U18" s="22">
        <v>8.18</v>
      </c>
      <c r="V18" s="21">
        <v>11811</v>
      </c>
      <c r="W18" s="22">
        <v>37.979999999999997</v>
      </c>
      <c r="X18" s="22">
        <v>8.33</v>
      </c>
    </row>
    <row r="19" spans="8:24" x14ac:dyDescent="0.25">
      <c r="H19" s="7"/>
      <c r="J19" s="18" t="s">
        <v>32</v>
      </c>
      <c r="K19" s="21">
        <v>9151</v>
      </c>
      <c r="L19" s="22">
        <v>34.68</v>
      </c>
      <c r="M19" s="22">
        <v>7.88</v>
      </c>
      <c r="N19" s="21">
        <v>8625</v>
      </c>
      <c r="O19" s="22">
        <v>39.119999999999997</v>
      </c>
      <c r="P19" s="22">
        <v>8.02</v>
      </c>
      <c r="R19" s="17" t="s">
        <v>128</v>
      </c>
      <c r="S19" s="23">
        <v>4827</v>
      </c>
      <c r="T19" s="24">
        <v>33.840000000000003</v>
      </c>
      <c r="U19" s="24">
        <v>7.65</v>
      </c>
      <c r="V19" s="23">
        <v>4590</v>
      </c>
      <c r="W19" s="24">
        <v>37.4</v>
      </c>
      <c r="X19" s="24">
        <v>7.59</v>
      </c>
    </row>
    <row r="20" spans="8:24" x14ac:dyDescent="0.25">
      <c r="H20" s="7"/>
      <c r="J20" s="18" t="s">
        <v>34</v>
      </c>
      <c r="K20" s="21">
        <v>4266</v>
      </c>
      <c r="L20" s="22">
        <v>33.85</v>
      </c>
      <c r="M20" s="22">
        <v>8.65</v>
      </c>
      <c r="N20" s="21">
        <v>4201</v>
      </c>
      <c r="O20" s="22">
        <v>37.86</v>
      </c>
      <c r="P20" s="22">
        <v>8.5500000000000007</v>
      </c>
    </row>
    <row r="21" spans="8:24" x14ac:dyDescent="0.25">
      <c r="J21" s="18" t="s">
        <v>35</v>
      </c>
      <c r="K21" s="21">
        <v>5061</v>
      </c>
      <c r="L21" s="22">
        <v>34.65</v>
      </c>
      <c r="M21" s="22">
        <v>8.1300000000000008</v>
      </c>
      <c r="N21" s="21">
        <v>4963</v>
      </c>
      <c r="O21" s="22">
        <v>38.549999999999997</v>
      </c>
      <c r="P21" s="22">
        <v>8.16</v>
      </c>
      <c r="R21" t="s">
        <v>157</v>
      </c>
    </row>
    <row r="22" spans="8:24" x14ac:dyDescent="0.25">
      <c r="J22" s="18" t="s">
        <v>36</v>
      </c>
      <c r="K22" s="21">
        <v>3537</v>
      </c>
      <c r="L22" s="22">
        <v>34.89</v>
      </c>
      <c r="M22" s="22">
        <v>8.44</v>
      </c>
      <c r="N22" s="21">
        <v>3425</v>
      </c>
      <c r="O22" s="22">
        <v>39.479999999999997</v>
      </c>
      <c r="P22" s="22">
        <v>8.19</v>
      </c>
      <c r="R22" s="62" t="s">
        <v>151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25">
      <c r="J23" s="18" t="s">
        <v>37</v>
      </c>
      <c r="K23" s="21">
        <v>3313</v>
      </c>
      <c r="L23" s="22">
        <v>32.799999999999997</v>
      </c>
      <c r="M23" s="22">
        <v>8.01</v>
      </c>
      <c r="N23" s="21">
        <v>3186</v>
      </c>
      <c r="O23" s="22">
        <v>37.049999999999997</v>
      </c>
      <c r="P23" s="22">
        <v>8.4</v>
      </c>
      <c r="R23" s="62"/>
      <c r="S23" s="47" t="s">
        <v>69</v>
      </c>
      <c r="T23" s="47" t="s">
        <v>70</v>
      </c>
      <c r="U23" s="47" t="s">
        <v>71</v>
      </c>
      <c r="V23" s="47" t="s">
        <v>69</v>
      </c>
      <c r="W23" s="47" t="s">
        <v>70</v>
      </c>
      <c r="X23" s="47" t="s">
        <v>71</v>
      </c>
    </row>
    <row r="24" spans="8:24" x14ac:dyDescent="0.25">
      <c r="J24" s="18" t="s">
        <v>38</v>
      </c>
      <c r="K24" s="21">
        <v>8908</v>
      </c>
      <c r="L24" s="22">
        <v>33.090000000000003</v>
      </c>
      <c r="M24" s="22">
        <v>8.56</v>
      </c>
      <c r="N24" s="21">
        <v>8664</v>
      </c>
      <c r="O24" s="22">
        <v>37.479999999999997</v>
      </c>
      <c r="P24" s="22">
        <v>8.64</v>
      </c>
      <c r="R24" s="49" t="s">
        <v>129</v>
      </c>
      <c r="S24" s="19">
        <v>7420</v>
      </c>
      <c r="T24" s="20">
        <v>32.58</v>
      </c>
      <c r="U24" s="20">
        <v>8.4600000000000009</v>
      </c>
      <c r="V24" s="19">
        <v>7286</v>
      </c>
      <c r="W24" s="20">
        <v>37.25</v>
      </c>
      <c r="X24" s="20">
        <v>8.59</v>
      </c>
    </row>
    <row r="25" spans="8:24" x14ac:dyDescent="0.25">
      <c r="J25" s="18" t="s">
        <v>39</v>
      </c>
      <c r="K25" s="21">
        <v>8949</v>
      </c>
      <c r="L25" s="22">
        <v>33.14</v>
      </c>
      <c r="M25" s="22">
        <v>7.96</v>
      </c>
      <c r="N25" s="21">
        <v>8510</v>
      </c>
      <c r="O25" s="22">
        <v>37.090000000000003</v>
      </c>
      <c r="P25" s="22">
        <v>7.78</v>
      </c>
      <c r="R25" s="50" t="s">
        <v>130</v>
      </c>
      <c r="S25" s="21">
        <v>4437</v>
      </c>
      <c r="T25" s="22">
        <v>34.19</v>
      </c>
      <c r="U25" s="22">
        <v>7.88</v>
      </c>
      <c r="V25" s="21">
        <v>4176</v>
      </c>
      <c r="W25" s="22">
        <v>38.56</v>
      </c>
      <c r="X25" s="22">
        <v>8.24</v>
      </c>
    </row>
    <row r="26" spans="8:24" x14ac:dyDescent="0.25">
      <c r="J26" s="18" t="s">
        <v>40</v>
      </c>
      <c r="K26" s="21">
        <v>15907</v>
      </c>
      <c r="L26" s="22">
        <v>32.71</v>
      </c>
      <c r="M26" s="22">
        <v>7.56</v>
      </c>
      <c r="N26" s="21">
        <v>15473</v>
      </c>
      <c r="O26" s="22">
        <v>37.119999999999997</v>
      </c>
      <c r="P26" s="22">
        <v>7.81</v>
      </c>
      <c r="R26" s="50" t="s">
        <v>131</v>
      </c>
      <c r="S26" s="21">
        <v>5491</v>
      </c>
      <c r="T26" s="22">
        <v>32.81</v>
      </c>
      <c r="U26" s="22">
        <v>8.19</v>
      </c>
      <c r="V26" s="21">
        <v>5389</v>
      </c>
      <c r="W26" s="22">
        <v>37.22</v>
      </c>
      <c r="X26" s="22">
        <v>8.27</v>
      </c>
    </row>
    <row r="27" spans="8:24" x14ac:dyDescent="0.25">
      <c r="J27" s="18" t="s">
        <v>41</v>
      </c>
      <c r="K27" s="21">
        <v>34626</v>
      </c>
      <c r="L27" s="22">
        <v>32.520000000000003</v>
      </c>
      <c r="M27" s="22">
        <v>7.92</v>
      </c>
      <c r="N27" s="21">
        <v>32956</v>
      </c>
      <c r="O27" s="22">
        <v>36.82</v>
      </c>
      <c r="P27" s="22">
        <v>8.1199999999999992</v>
      </c>
      <c r="R27" s="50" t="s">
        <v>132</v>
      </c>
      <c r="S27" s="21">
        <v>4026</v>
      </c>
      <c r="T27" s="22">
        <v>34.39</v>
      </c>
      <c r="U27" s="22">
        <v>8.2899999999999991</v>
      </c>
      <c r="V27" s="21">
        <v>3975</v>
      </c>
      <c r="W27" s="22">
        <v>39.26</v>
      </c>
      <c r="X27" s="22">
        <v>8.39</v>
      </c>
    </row>
    <row r="28" spans="8:24" x14ac:dyDescent="0.25">
      <c r="J28" s="18" t="s">
        <v>42</v>
      </c>
      <c r="K28" s="21">
        <v>7824</v>
      </c>
      <c r="L28" s="22">
        <v>33.21</v>
      </c>
      <c r="M28" s="22">
        <v>8.2200000000000006</v>
      </c>
      <c r="N28" s="21">
        <v>7634</v>
      </c>
      <c r="O28" s="22">
        <v>37.43</v>
      </c>
      <c r="P28" s="22">
        <v>8.2899999999999991</v>
      </c>
      <c r="R28" s="50" t="s">
        <v>133</v>
      </c>
      <c r="S28" s="21">
        <v>14416</v>
      </c>
      <c r="T28" s="22">
        <v>32.68</v>
      </c>
      <c r="U28" s="22">
        <v>8.2899999999999991</v>
      </c>
      <c r="V28" s="21">
        <v>13816</v>
      </c>
      <c r="W28" s="22">
        <v>37.22</v>
      </c>
      <c r="X28" s="22">
        <v>8.6999999999999993</v>
      </c>
    </row>
    <row r="29" spans="8:24" x14ac:dyDescent="0.25">
      <c r="J29" s="18" t="s">
        <v>43</v>
      </c>
      <c r="K29" s="21">
        <v>6741</v>
      </c>
      <c r="L29" s="22">
        <v>32.549999999999997</v>
      </c>
      <c r="M29" s="22">
        <v>7.55</v>
      </c>
      <c r="N29" s="21">
        <v>6518</v>
      </c>
      <c r="O29" s="22">
        <v>36.4</v>
      </c>
      <c r="P29" s="22">
        <v>7.69</v>
      </c>
      <c r="R29" s="51" t="s">
        <v>134</v>
      </c>
      <c r="S29" s="21">
        <v>6086</v>
      </c>
      <c r="T29" s="22">
        <v>34.72</v>
      </c>
      <c r="U29" s="22">
        <v>9.16</v>
      </c>
      <c r="V29" s="21">
        <v>5743</v>
      </c>
      <c r="W29" s="22">
        <v>39.11</v>
      </c>
      <c r="X29" s="22">
        <v>9.32</v>
      </c>
    </row>
    <row r="30" spans="8:24" x14ac:dyDescent="0.25">
      <c r="J30" s="18" t="s">
        <v>44</v>
      </c>
      <c r="K30" s="21">
        <v>10101</v>
      </c>
      <c r="L30" s="22">
        <v>32.61</v>
      </c>
      <c r="M30" s="22">
        <v>8.51</v>
      </c>
      <c r="N30" s="21">
        <v>9716</v>
      </c>
      <c r="O30" s="22">
        <v>36.74</v>
      </c>
      <c r="P30" s="22">
        <v>8.3800000000000008</v>
      </c>
      <c r="R30" s="51" t="s">
        <v>135</v>
      </c>
      <c r="S30" s="21">
        <v>3033</v>
      </c>
      <c r="T30" s="22">
        <v>33.1</v>
      </c>
      <c r="U30" s="22">
        <v>8.61</v>
      </c>
      <c r="V30" s="21">
        <v>2860</v>
      </c>
      <c r="W30" s="22">
        <v>37.409999999999997</v>
      </c>
      <c r="X30" s="22">
        <v>9.1</v>
      </c>
    </row>
    <row r="31" spans="8:24" x14ac:dyDescent="0.25">
      <c r="J31" s="18" t="s">
        <v>45</v>
      </c>
      <c r="K31" s="21">
        <v>35969</v>
      </c>
      <c r="L31" s="22">
        <v>32.630000000000003</v>
      </c>
      <c r="M31" s="22">
        <v>8.32</v>
      </c>
      <c r="N31" s="21">
        <v>34419</v>
      </c>
      <c r="O31" s="22">
        <v>37.04</v>
      </c>
      <c r="P31" s="22">
        <v>8.51</v>
      </c>
      <c r="R31" s="51" t="s">
        <v>136</v>
      </c>
      <c r="S31" s="21">
        <v>3254</v>
      </c>
      <c r="T31" s="22">
        <v>34.770000000000003</v>
      </c>
      <c r="U31" s="22">
        <v>8.1199999999999992</v>
      </c>
      <c r="V31" s="21">
        <v>3164</v>
      </c>
      <c r="W31" s="22">
        <v>39.57</v>
      </c>
      <c r="X31" s="22">
        <v>8.3800000000000008</v>
      </c>
    </row>
    <row r="32" spans="8:24" x14ac:dyDescent="0.25">
      <c r="J32" s="18" t="s">
        <v>46</v>
      </c>
      <c r="K32" s="21">
        <v>23935</v>
      </c>
      <c r="L32" s="22">
        <v>32.22</v>
      </c>
      <c r="M32" s="22">
        <v>8.19</v>
      </c>
      <c r="N32" s="21">
        <v>22510</v>
      </c>
      <c r="O32" s="22">
        <v>36.49</v>
      </c>
      <c r="P32" s="22">
        <v>8.42</v>
      </c>
      <c r="R32" s="51" t="s">
        <v>137</v>
      </c>
      <c r="S32" s="21">
        <v>2648</v>
      </c>
      <c r="T32" s="22">
        <v>33.03</v>
      </c>
      <c r="U32" s="22">
        <v>8.14</v>
      </c>
      <c r="V32" s="21">
        <v>2617</v>
      </c>
      <c r="W32" s="22">
        <v>37.99</v>
      </c>
      <c r="X32" s="22">
        <v>7.87</v>
      </c>
    </row>
    <row r="33" spans="10:24" x14ac:dyDescent="0.25">
      <c r="J33" s="18" t="s">
        <v>47</v>
      </c>
      <c r="K33" s="21">
        <v>5501</v>
      </c>
      <c r="L33" s="22">
        <v>32.67</v>
      </c>
      <c r="M33" s="22">
        <v>7.8</v>
      </c>
      <c r="N33" s="21">
        <v>5550</v>
      </c>
      <c r="O33" s="22">
        <v>36.92</v>
      </c>
      <c r="P33" s="22">
        <v>8.08</v>
      </c>
      <c r="R33" s="51" t="s">
        <v>138</v>
      </c>
      <c r="S33" s="21">
        <v>3621</v>
      </c>
      <c r="T33" s="22">
        <v>33.6</v>
      </c>
      <c r="U33" s="22">
        <v>7.12</v>
      </c>
      <c r="V33" s="21">
        <v>3503</v>
      </c>
      <c r="W33" s="22">
        <v>37.74</v>
      </c>
      <c r="X33" s="22">
        <v>7.6</v>
      </c>
    </row>
    <row r="34" spans="10:24" x14ac:dyDescent="0.25">
      <c r="J34" s="18" t="s">
        <v>48</v>
      </c>
      <c r="K34" s="21">
        <v>3898</v>
      </c>
      <c r="L34" s="22">
        <v>33.880000000000003</v>
      </c>
      <c r="M34" s="22">
        <v>7.82</v>
      </c>
      <c r="N34" s="21">
        <v>3719</v>
      </c>
      <c r="O34" s="22">
        <v>38.33</v>
      </c>
      <c r="P34" s="22">
        <v>8.08</v>
      </c>
      <c r="R34" s="51" t="s">
        <v>139</v>
      </c>
      <c r="S34" s="21">
        <v>9434</v>
      </c>
      <c r="T34" s="22">
        <v>31.4</v>
      </c>
      <c r="U34" s="22">
        <v>7.6</v>
      </c>
      <c r="V34" s="21">
        <v>8876</v>
      </c>
      <c r="W34" s="22">
        <v>35.93</v>
      </c>
      <c r="X34" s="22">
        <v>8.0299999999999994</v>
      </c>
    </row>
    <row r="35" spans="10:24" x14ac:dyDescent="0.25">
      <c r="J35" s="18" t="s">
        <v>49</v>
      </c>
      <c r="K35" s="21">
        <v>2428</v>
      </c>
      <c r="L35" s="22">
        <v>31.84</v>
      </c>
      <c r="M35" s="22">
        <v>7.39</v>
      </c>
      <c r="N35" s="21">
        <v>2341</v>
      </c>
      <c r="O35" s="22">
        <v>35.82</v>
      </c>
      <c r="P35" s="22">
        <v>7.58</v>
      </c>
      <c r="R35" s="51" t="s">
        <v>140</v>
      </c>
      <c r="S35" s="21">
        <v>4973</v>
      </c>
      <c r="T35" s="22">
        <v>34.43</v>
      </c>
      <c r="U35" s="22">
        <v>9.1</v>
      </c>
      <c r="V35" s="21">
        <v>4807</v>
      </c>
      <c r="W35" s="22">
        <v>37.9</v>
      </c>
      <c r="X35" s="22">
        <v>8.76</v>
      </c>
    </row>
    <row r="36" spans="10:24" x14ac:dyDescent="0.25">
      <c r="J36" s="18" t="s">
        <v>50</v>
      </c>
      <c r="K36" s="21">
        <v>2834</v>
      </c>
      <c r="L36" s="22">
        <v>32.24</v>
      </c>
      <c r="M36" s="22">
        <v>7.42</v>
      </c>
      <c r="N36" s="21">
        <v>2720</v>
      </c>
      <c r="O36" s="22">
        <v>36.409999999999997</v>
      </c>
      <c r="P36" s="22">
        <v>7.74</v>
      </c>
      <c r="R36" s="51" t="s">
        <v>141</v>
      </c>
      <c r="S36" s="21">
        <v>9502</v>
      </c>
      <c r="T36" s="22">
        <v>32.69</v>
      </c>
      <c r="U36" s="22">
        <v>8.48</v>
      </c>
      <c r="V36" s="21">
        <v>9133</v>
      </c>
      <c r="W36" s="22">
        <v>37.25</v>
      </c>
      <c r="X36" s="22">
        <v>8.5299999999999994</v>
      </c>
    </row>
    <row r="37" spans="10:24" x14ac:dyDescent="0.25">
      <c r="J37" s="18" t="s">
        <v>51</v>
      </c>
      <c r="K37" s="21">
        <v>8499</v>
      </c>
      <c r="L37" s="22">
        <v>32.380000000000003</v>
      </c>
      <c r="M37" s="22">
        <v>7.53</v>
      </c>
      <c r="N37" s="21">
        <v>7870</v>
      </c>
      <c r="O37" s="22">
        <v>36.229999999999997</v>
      </c>
      <c r="P37" s="22">
        <v>7.81</v>
      </c>
      <c r="R37" s="51" t="s">
        <v>142</v>
      </c>
      <c r="S37" s="21">
        <v>3621</v>
      </c>
      <c r="T37" s="22">
        <v>32.24</v>
      </c>
      <c r="U37" s="22">
        <v>7.55</v>
      </c>
      <c r="V37" s="21">
        <v>3434</v>
      </c>
      <c r="W37" s="22">
        <v>36.96</v>
      </c>
      <c r="X37" s="22">
        <v>8.26</v>
      </c>
    </row>
    <row r="38" spans="10:24" x14ac:dyDescent="0.25">
      <c r="J38" s="18" t="s">
        <v>52</v>
      </c>
      <c r="K38" s="21">
        <v>12298</v>
      </c>
      <c r="L38" s="22">
        <v>34.44</v>
      </c>
      <c r="M38" s="22">
        <v>7.74</v>
      </c>
      <c r="N38" s="21">
        <v>11755</v>
      </c>
      <c r="O38" s="22">
        <v>38.630000000000003</v>
      </c>
      <c r="P38" s="22">
        <v>8.06</v>
      </c>
      <c r="R38" s="51" t="s">
        <v>143</v>
      </c>
      <c r="S38" s="21">
        <v>6322</v>
      </c>
      <c r="T38" s="22">
        <v>32.61</v>
      </c>
      <c r="U38" s="22">
        <v>7.83</v>
      </c>
      <c r="V38" s="21">
        <v>5917</v>
      </c>
      <c r="W38" s="22">
        <v>36.71</v>
      </c>
      <c r="X38" s="22">
        <v>8.16</v>
      </c>
    </row>
    <row r="39" spans="10:24" x14ac:dyDescent="0.25">
      <c r="J39" s="18" t="s">
        <v>53</v>
      </c>
      <c r="K39" s="21">
        <v>5602</v>
      </c>
      <c r="L39" s="22">
        <v>32</v>
      </c>
      <c r="M39" s="22">
        <v>7.45</v>
      </c>
      <c r="N39" s="21">
        <v>5458</v>
      </c>
      <c r="O39" s="22">
        <v>35.909999999999997</v>
      </c>
      <c r="P39" s="22">
        <v>7.76</v>
      </c>
      <c r="R39" s="51" t="s">
        <v>144</v>
      </c>
      <c r="S39" s="21">
        <v>3182</v>
      </c>
      <c r="T39" s="22">
        <v>31.59</v>
      </c>
      <c r="U39" s="22">
        <v>7.34</v>
      </c>
      <c r="V39" s="21">
        <v>2953</v>
      </c>
      <c r="W39" s="22">
        <v>35.58</v>
      </c>
      <c r="X39" s="22">
        <v>7.74</v>
      </c>
    </row>
    <row r="40" spans="10:24" x14ac:dyDescent="0.25">
      <c r="J40" s="18" t="s">
        <v>54</v>
      </c>
      <c r="K40" s="21">
        <v>2762</v>
      </c>
      <c r="L40" s="22">
        <v>32.909999999999997</v>
      </c>
      <c r="M40" s="22">
        <v>7.82</v>
      </c>
      <c r="N40" s="21">
        <v>2811</v>
      </c>
      <c r="O40" s="22">
        <v>37.46</v>
      </c>
      <c r="P40" s="22">
        <v>8.4600000000000009</v>
      </c>
      <c r="R40" s="51" t="s">
        <v>145</v>
      </c>
      <c r="S40" s="21">
        <v>5427</v>
      </c>
      <c r="T40" s="22">
        <v>33.229999999999997</v>
      </c>
      <c r="U40" s="22">
        <v>7.56</v>
      </c>
      <c r="V40" s="21">
        <v>5255</v>
      </c>
      <c r="W40" s="22">
        <v>37.479999999999997</v>
      </c>
      <c r="X40" s="22">
        <v>8.08</v>
      </c>
    </row>
    <row r="41" spans="10:24" x14ac:dyDescent="0.25">
      <c r="J41" s="18" t="s">
        <v>55</v>
      </c>
      <c r="K41" s="21">
        <v>4256</v>
      </c>
      <c r="L41" s="22">
        <v>33.74</v>
      </c>
      <c r="M41" s="22">
        <v>8.32</v>
      </c>
      <c r="N41" s="21">
        <v>4041</v>
      </c>
      <c r="O41" s="22">
        <v>37.979999999999997</v>
      </c>
      <c r="P41" s="22">
        <v>8.43</v>
      </c>
      <c r="R41" s="51" t="s">
        <v>146</v>
      </c>
      <c r="S41" s="21">
        <v>3958</v>
      </c>
      <c r="T41" s="22">
        <v>33.79</v>
      </c>
      <c r="U41" s="22">
        <v>8.5</v>
      </c>
      <c r="V41" s="21">
        <v>3871</v>
      </c>
      <c r="W41" s="22">
        <v>37.96</v>
      </c>
      <c r="X41" s="22">
        <v>8.68</v>
      </c>
    </row>
    <row r="42" spans="10:24" x14ac:dyDescent="0.25">
      <c r="J42" s="18" t="s">
        <v>56</v>
      </c>
      <c r="K42" s="21">
        <v>5799</v>
      </c>
      <c r="L42" s="22">
        <v>32.369999999999997</v>
      </c>
      <c r="M42" s="22">
        <v>7.48</v>
      </c>
      <c r="N42" s="21">
        <v>5571</v>
      </c>
      <c r="O42" s="22">
        <v>36.51</v>
      </c>
      <c r="P42" s="22">
        <v>7.98</v>
      </c>
      <c r="R42" s="51" t="s">
        <v>147</v>
      </c>
      <c r="S42" s="21">
        <v>6511</v>
      </c>
      <c r="T42" s="22">
        <v>32.78</v>
      </c>
      <c r="U42" s="22">
        <v>8.23</v>
      </c>
      <c r="V42" s="21">
        <v>6251</v>
      </c>
      <c r="W42" s="22">
        <v>36.96</v>
      </c>
      <c r="X42" s="22">
        <v>8.34</v>
      </c>
    </row>
    <row r="43" spans="10:24" x14ac:dyDescent="0.25">
      <c r="J43" s="18" t="s">
        <v>57</v>
      </c>
      <c r="K43" s="21">
        <v>2660</v>
      </c>
      <c r="L43" s="22">
        <v>35.06</v>
      </c>
      <c r="M43" s="22">
        <v>9.24</v>
      </c>
      <c r="N43" s="21">
        <v>2588</v>
      </c>
      <c r="O43" s="22">
        <v>38.56</v>
      </c>
      <c r="P43" s="22">
        <v>9.09</v>
      </c>
      <c r="R43" s="52" t="s">
        <v>148</v>
      </c>
      <c r="S43" s="23">
        <v>3413</v>
      </c>
      <c r="T43" s="24">
        <v>32.15</v>
      </c>
      <c r="U43" s="24">
        <v>7.6</v>
      </c>
      <c r="V43" s="23">
        <v>3304</v>
      </c>
      <c r="W43" s="24">
        <v>36.03</v>
      </c>
      <c r="X43" s="24">
        <v>7.62</v>
      </c>
    </row>
    <row r="44" spans="10:24" x14ac:dyDescent="0.25">
      <c r="J44" s="18" t="s">
        <v>58</v>
      </c>
      <c r="K44" s="21">
        <v>22760</v>
      </c>
      <c r="L44" s="22">
        <v>33.64</v>
      </c>
      <c r="M44" s="22">
        <v>8.27</v>
      </c>
      <c r="N44" s="21">
        <v>21933</v>
      </c>
      <c r="O44" s="22">
        <v>37.69</v>
      </c>
      <c r="P44" s="22">
        <v>8.41</v>
      </c>
    </row>
    <row r="45" spans="10:24" x14ac:dyDescent="0.25">
      <c r="J45" s="18" t="s">
        <v>59</v>
      </c>
      <c r="K45" s="21">
        <v>3880</v>
      </c>
      <c r="L45" s="22">
        <v>33.6</v>
      </c>
      <c r="M45" s="22">
        <v>8.42</v>
      </c>
      <c r="N45" s="21">
        <v>3755</v>
      </c>
      <c r="O45" s="22">
        <v>37.25</v>
      </c>
      <c r="P45" s="22">
        <v>8.27</v>
      </c>
      <c r="R45" s="1" t="s">
        <v>195</v>
      </c>
    </row>
    <row r="46" spans="10:24" x14ac:dyDescent="0.25">
      <c r="J46" s="18" t="s">
        <v>60</v>
      </c>
      <c r="K46" s="21">
        <v>5795</v>
      </c>
      <c r="L46" s="22">
        <v>31.36</v>
      </c>
      <c r="M46" s="22">
        <v>7.48</v>
      </c>
      <c r="N46" s="21">
        <v>5748</v>
      </c>
      <c r="O46" s="22">
        <v>35.51</v>
      </c>
      <c r="P46" s="22">
        <v>7.69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25">
      <c r="J47" s="18" t="s">
        <v>61</v>
      </c>
      <c r="K47" s="21">
        <v>8240</v>
      </c>
      <c r="L47" s="22">
        <v>33.14</v>
      </c>
      <c r="M47" s="22">
        <v>7.68</v>
      </c>
      <c r="N47" s="21">
        <v>7894</v>
      </c>
      <c r="O47" s="22">
        <v>36.82</v>
      </c>
      <c r="P47" s="22">
        <v>7.63</v>
      </c>
      <c r="R47" s="61"/>
      <c r="S47" s="53" t="s">
        <v>69</v>
      </c>
      <c r="T47" s="53" t="s">
        <v>70</v>
      </c>
      <c r="U47" s="53" t="s">
        <v>71</v>
      </c>
      <c r="V47" s="53" t="s">
        <v>69</v>
      </c>
      <c r="W47" s="53" t="s">
        <v>70</v>
      </c>
      <c r="X47" s="53" t="s">
        <v>71</v>
      </c>
    </row>
    <row r="48" spans="10:24" x14ac:dyDescent="0.25">
      <c r="J48" s="18" t="s">
        <v>62</v>
      </c>
      <c r="K48" s="21">
        <v>4833</v>
      </c>
      <c r="L48" s="22">
        <v>35.83</v>
      </c>
      <c r="M48" s="22">
        <v>8.35</v>
      </c>
      <c r="N48" s="21">
        <v>4648</v>
      </c>
      <c r="O48" s="22">
        <v>40.15</v>
      </c>
      <c r="P48" s="22">
        <v>8.82</v>
      </c>
      <c r="R48" s="13" t="s">
        <v>25</v>
      </c>
      <c r="S48" s="19">
        <v>143984</v>
      </c>
      <c r="T48" s="20">
        <v>33.1</v>
      </c>
      <c r="U48" s="20">
        <v>8.25</v>
      </c>
      <c r="V48" s="19">
        <v>138199</v>
      </c>
      <c r="W48" s="20">
        <v>37.58</v>
      </c>
      <c r="X48" s="20">
        <v>8.4499999999999993</v>
      </c>
    </row>
    <row r="49" spans="2:24" x14ac:dyDescent="0.25">
      <c r="J49" s="18" t="s">
        <v>63</v>
      </c>
      <c r="K49" s="21">
        <v>5303</v>
      </c>
      <c r="L49" s="22">
        <v>33.43</v>
      </c>
      <c r="M49" s="22">
        <v>7.68</v>
      </c>
      <c r="N49" s="21">
        <v>4985</v>
      </c>
      <c r="O49" s="22">
        <v>36.96</v>
      </c>
      <c r="P49" s="22">
        <v>7.82</v>
      </c>
      <c r="R49" s="14" t="s">
        <v>27</v>
      </c>
      <c r="S49" s="21">
        <v>89851</v>
      </c>
      <c r="T49" s="22">
        <v>33.25</v>
      </c>
      <c r="U49" s="22">
        <v>8.26</v>
      </c>
      <c r="V49" s="21">
        <v>86318</v>
      </c>
      <c r="W49" s="22">
        <v>37.54</v>
      </c>
      <c r="X49" s="22">
        <v>8.4499999999999993</v>
      </c>
    </row>
    <row r="50" spans="2:24" x14ac:dyDescent="0.25">
      <c r="J50" s="18" t="s">
        <v>64</v>
      </c>
      <c r="K50" s="21">
        <v>7485</v>
      </c>
      <c r="L50" s="22">
        <v>31.97</v>
      </c>
      <c r="M50" s="22">
        <v>7.96</v>
      </c>
      <c r="N50" s="21">
        <v>7035</v>
      </c>
      <c r="O50" s="22">
        <v>35.83</v>
      </c>
      <c r="P50" s="22">
        <v>8.0399999999999991</v>
      </c>
      <c r="R50" s="50" t="s">
        <v>29</v>
      </c>
      <c r="S50" s="21">
        <v>250072</v>
      </c>
      <c r="T50" s="22">
        <v>33.479999999999997</v>
      </c>
      <c r="U50" s="22">
        <v>8.17</v>
      </c>
      <c r="V50" s="21">
        <v>240574</v>
      </c>
      <c r="W50" s="22">
        <v>37.76</v>
      </c>
      <c r="X50" s="22">
        <v>8.34</v>
      </c>
    </row>
    <row r="51" spans="2:24" x14ac:dyDescent="0.25">
      <c r="J51" s="17" t="s">
        <v>65</v>
      </c>
      <c r="K51" s="23">
        <v>7720</v>
      </c>
      <c r="L51" s="24">
        <v>32.61</v>
      </c>
      <c r="M51" s="24">
        <v>8.73</v>
      </c>
      <c r="N51" s="23">
        <v>7441</v>
      </c>
      <c r="O51" s="24">
        <v>36.340000000000003</v>
      </c>
      <c r="P51" s="24">
        <v>8.92</v>
      </c>
      <c r="R51" s="14" t="s">
        <v>31</v>
      </c>
      <c r="S51" s="21">
        <v>41634</v>
      </c>
      <c r="T51" s="22">
        <v>33.26</v>
      </c>
      <c r="U51" s="22">
        <v>8.0299999999999994</v>
      </c>
      <c r="V51" s="21">
        <v>39844</v>
      </c>
      <c r="W51" s="22">
        <v>37.35</v>
      </c>
      <c r="X51" s="22">
        <v>8.19</v>
      </c>
    </row>
    <row r="52" spans="2:24" x14ac:dyDescent="0.25">
      <c r="R52" s="17" t="s">
        <v>33</v>
      </c>
      <c r="S52" s="23">
        <v>8405</v>
      </c>
      <c r="T52" s="24">
        <v>32.69</v>
      </c>
      <c r="U52" s="24">
        <v>7.61</v>
      </c>
      <c r="V52" s="23">
        <v>7807</v>
      </c>
      <c r="W52" s="24">
        <v>36.89</v>
      </c>
      <c r="X52" s="24">
        <v>7.96</v>
      </c>
    </row>
    <row r="59" spans="2:24" x14ac:dyDescent="0.25">
      <c r="B59" s="61" t="s">
        <v>105</v>
      </c>
      <c r="C59" s="61"/>
      <c r="D59" s="61" t="s">
        <v>107</v>
      </c>
      <c r="E59" s="61"/>
    </row>
    <row r="60" spans="2:24" x14ac:dyDescent="0.25">
      <c r="B60" s="56" t="s">
        <v>109</v>
      </c>
      <c r="C60" s="56" t="s">
        <v>106</v>
      </c>
      <c r="D60" s="56" t="s">
        <v>109</v>
      </c>
      <c r="E60" s="56" t="s">
        <v>106</v>
      </c>
    </row>
    <row r="61" spans="2:24" x14ac:dyDescent="0.25">
      <c r="B61" s="57" t="s">
        <v>208</v>
      </c>
      <c r="C61" s="58">
        <v>1151</v>
      </c>
      <c r="D61" s="57" t="s">
        <v>209</v>
      </c>
      <c r="E61" s="57">
        <v>1995</v>
      </c>
    </row>
    <row r="62" spans="2:24" x14ac:dyDescent="0.25">
      <c r="B62" s="57" t="s">
        <v>209</v>
      </c>
      <c r="C62" s="58">
        <v>6685</v>
      </c>
      <c r="D62" s="57" t="s">
        <v>210</v>
      </c>
      <c r="E62" s="57">
        <v>7460</v>
      </c>
    </row>
    <row r="63" spans="2:24" x14ac:dyDescent="0.25">
      <c r="B63" s="57" t="s">
        <v>210</v>
      </c>
      <c r="C63" s="58">
        <v>21053</v>
      </c>
      <c r="D63" s="57" t="s">
        <v>211</v>
      </c>
      <c r="E63" s="57">
        <v>25145</v>
      </c>
    </row>
    <row r="64" spans="2:24" x14ac:dyDescent="0.25">
      <c r="B64" s="57" t="s">
        <v>211</v>
      </c>
      <c r="C64" s="58">
        <v>57824</v>
      </c>
      <c r="D64" s="57" t="s">
        <v>212</v>
      </c>
      <c r="E64" s="57">
        <v>62999</v>
      </c>
    </row>
    <row r="65" spans="2:5" x14ac:dyDescent="0.25">
      <c r="B65" s="57" t="s">
        <v>212</v>
      </c>
      <c r="C65" s="58">
        <v>108437</v>
      </c>
      <c r="D65" s="57" t="s">
        <v>213</v>
      </c>
      <c r="E65" s="57">
        <v>112155</v>
      </c>
    </row>
    <row r="66" spans="2:5" x14ac:dyDescent="0.25">
      <c r="B66" s="57" t="s">
        <v>213</v>
      </c>
      <c r="C66" s="58">
        <v>139685</v>
      </c>
      <c r="D66" s="57" t="s">
        <v>214</v>
      </c>
      <c r="E66" s="57">
        <v>124570</v>
      </c>
    </row>
    <row r="67" spans="2:5" x14ac:dyDescent="0.25">
      <c r="B67" s="57" t="s">
        <v>214</v>
      </c>
      <c r="C67" s="58">
        <v>106727</v>
      </c>
      <c r="D67" s="57" t="s">
        <v>215</v>
      </c>
      <c r="E67" s="57">
        <v>95739</v>
      </c>
    </row>
    <row r="68" spans="2:5" x14ac:dyDescent="0.25">
      <c r="B68" s="57" t="s">
        <v>215</v>
      </c>
      <c r="C68" s="58">
        <v>57565</v>
      </c>
      <c r="D68" s="57" t="s">
        <v>216</v>
      </c>
      <c r="E68" s="57">
        <v>50466</v>
      </c>
    </row>
    <row r="69" spans="2:5" x14ac:dyDescent="0.25">
      <c r="B69" s="57" t="s">
        <v>216</v>
      </c>
      <c r="C69" s="58">
        <v>22693</v>
      </c>
      <c r="D69" s="57" t="s">
        <v>217</v>
      </c>
      <c r="E69" s="57">
        <v>21173</v>
      </c>
    </row>
    <row r="70" spans="2:5" x14ac:dyDescent="0.25">
      <c r="B70" s="57" t="s">
        <v>217</v>
      </c>
      <c r="C70" s="58">
        <v>7724</v>
      </c>
      <c r="D70" s="57" t="s">
        <v>218</v>
      </c>
      <c r="E70" s="57">
        <v>7182</v>
      </c>
    </row>
    <row r="71" spans="2:5" x14ac:dyDescent="0.25">
      <c r="B71" s="57" t="s">
        <v>218</v>
      </c>
      <c r="C71" s="58">
        <v>2583</v>
      </c>
      <c r="D71" s="57" t="s">
        <v>219</v>
      </c>
      <c r="E71" s="57">
        <v>2481</v>
      </c>
    </row>
    <row r="72" spans="2:5" x14ac:dyDescent="0.25">
      <c r="B72" s="57" t="s">
        <v>219</v>
      </c>
      <c r="C72" s="58">
        <v>1089</v>
      </c>
      <c r="D72" s="57" t="s">
        <v>220</v>
      </c>
      <c r="E72" s="57">
        <v>1082</v>
      </c>
    </row>
    <row r="73" spans="2:5" x14ac:dyDescent="0.25">
      <c r="B73" s="57" t="s">
        <v>220</v>
      </c>
      <c r="C73" s="58">
        <v>553</v>
      </c>
      <c r="D73" s="57" t="s">
        <v>221</v>
      </c>
      <c r="E73" s="57">
        <v>295</v>
      </c>
    </row>
    <row r="74" spans="2:5" x14ac:dyDescent="0.25">
      <c r="B74" s="57" t="s">
        <v>221</v>
      </c>
      <c r="C74" s="57">
        <v>177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28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8" width="9.73046875" customWidth="1"/>
    <col min="9" max="9" width="9.1328125" customWidth="1"/>
    <col min="10" max="10" width="12.59765625" customWidth="1"/>
    <col min="11" max="17" width="9.1328125" customWidth="1"/>
    <col min="18" max="18" width="12.59765625" customWidth="1"/>
    <col min="19" max="24" width="9.1328125" customWidth="1"/>
  </cols>
  <sheetData>
    <row r="1" spans="1:24" ht="30" customHeight="1" x14ac:dyDescent="0.25">
      <c r="A1" s="8" t="s">
        <v>75</v>
      </c>
      <c r="B1" s="5"/>
      <c r="C1" s="5"/>
      <c r="D1" s="5"/>
      <c r="E1" s="5"/>
      <c r="F1" s="5"/>
      <c r="G1" s="5"/>
      <c r="H1" s="5"/>
    </row>
    <row r="2" spans="1:24" x14ac:dyDescent="0.25">
      <c r="J2" t="s">
        <v>158</v>
      </c>
      <c r="R2" t="s">
        <v>182</v>
      </c>
    </row>
    <row r="3" spans="1:24" x14ac:dyDescent="0.25">
      <c r="J3" s="61" t="s">
        <v>76</v>
      </c>
      <c r="K3" s="61" t="s">
        <v>67</v>
      </c>
      <c r="L3" s="61"/>
      <c r="M3" s="61"/>
      <c r="N3" s="61" t="s">
        <v>68</v>
      </c>
      <c r="O3" s="61"/>
      <c r="P3" s="61"/>
      <c r="R3" s="61" t="s">
        <v>178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2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7" t="s">
        <v>69</v>
      </c>
      <c r="T4" s="47" t="s">
        <v>70</v>
      </c>
      <c r="U4" s="47" t="s">
        <v>71</v>
      </c>
      <c r="V4" s="47" t="s">
        <v>69</v>
      </c>
      <c r="W4" s="47" t="s">
        <v>70</v>
      </c>
      <c r="X4" s="47" t="s">
        <v>71</v>
      </c>
    </row>
    <row r="5" spans="1:24" x14ac:dyDescent="0.2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20100</v>
      </c>
      <c r="L5" s="20">
        <v>42.03</v>
      </c>
      <c r="M5" s="20">
        <v>8.3000000000000007</v>
      </c>
      <c r="N5" s="19">
        <v>19606</v>
      </c>
      <c r="O5" s="20">
        <v>40.03</v>
      </c>
      <c r="P5" s="20">
        <v>7.54</v>
      </c>
      <c r="R5" s="13" t="s">
        <v>114</v>
      </c>
      <c r="S5" s="19">
        <v>12700</v>
      </c>
      <c r="T5" s="20">
        <v>42.8</v>
      </c>
      <c r="U5" s="20">
        <v>8.1</v>
      </c>
      <c r="V5" s="19">
        <v>12344</v>
      </c>
      <c r="W5" s="20">
        <v>41.01</v>
      </c>
      <c r="X5" s="20">
        <v>7.25</v>
      </c>
    </row>
    <row r="6" spans="1:24" x14ac:dyDescent="0.2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4934</v>
      </c>
      <c r="L6" s="22">
        <v>43.77</v>
      </c>
      <c r="M6" s="22">
        <v>7.48</v>
      </c>
      <c r="N6" s="21">
        <v>4687</v>
      </c>
      <c r="O6" s="22">
        <v>42.71</v>
      </c>
      <c r="P6" s="22">
        <v>6.51</v>
      </c>
      <c r="R6" s="14" t="s">
        <v>115</v>
      </c>
      <c r="S6" s="21">
        <v>5463</v>
      </c>
      <c r="T6" s="22">
        <v>42.21</v>
      </c>
      <c r="U6" s="22">
        <v>7.62</v>
      </c>
      <c r="V6" s="21">
        <v>5195</v>
      </c>
      <c r="W6" s="22">
        <v>40.92</v>
      </c>
      <c r="X6" s="22">
        <v>6.64</v>
      </c>
    </row>
    <row r="7" spans="1:24" x14ac:dyDescent="0.25">
      <c r="A7" s="13" t="s">
        <v>14</v>
      </c>
      <c r="B7" s="19">
        <v>526524</v>
      </c>
      <c r="C7" s="20">
        <v>42.1</v>
      </c>
      <c r="D7" s="20">
        <v>8.02</v>
      </c>
      <c r="E7" s="19">
        <v>504810</v>
      </c>
      <c r="F7" s="20">
        <v>40.32</v>
      </c>
      <c r="G7" s="20">
        <v>7.22</v>
      </c>
      <c r="H7" s="7"/>
      <c r="J7" s="14" t="s">
        <v>13</v>
      </c>
      <c r="K7" s="21">
        <v>5216</v>
      </c>
      <c r="L7" s="22">
        <v>43.31</v>
      </c>
      <c r="M7" s="22">
        <v>7.38</v>
      </c>
      <c r="N7" s="21">
        <v>4722</v>
      </c>
      <c r="O7" s="22">
        <v>41.97</v>
      </c>
      <c r="P7" s="22">
        <v>6.25</v>
      </c>
      <c r="R7" s="14" t="s">
        <v>116</v>
      </c>
      <c r="S7" s="21">
        <v>25125</v>
      </c>
      <c r="T7" s="22">
        <v>44.83</v>
      </c>
      <c r="U7" s="22">
        <v>7.31</v>
      </c>
      <c r="V7" s="21">
        <v>24336</v>
      </c>
      <c r="W7" s="22">
        <v>43.14</v>
      </c>
      <c r="X7" s="22">
        <v>6.44</v>
      </c>
    </row>
    <row r="8" spans="1:24" x14ac:dyDescent="0.25">
      <c r="A8" s="14" t="s">
        <v>12</v>
      </c>
      <c r="B8" s="21">
        <v>2927</v>
      </c>
      <c r="C8" s="22">
        <v>42.55</v>
      </c>
      <c r="D8" s="22">
        <v>7.91</v>
      </c>
      <c r="E8" s="21">
        <v>3002</v>
      </c>
      <c r="F8" s="22">
        <v>40.53</v>
      </c>
      <c r="G8" s="22">
        <v>7.17</v>
      </c>
      <c r="H8" s="7"/>
      <c r="J8" s="14" t="s">
        <v>15</v>
      </c>
      <c r="K8" s="21">
        <v>9891</v>
      </c>
      <c r="L8" s="22">
        <v>42.45</v>
      </c>
      <c r="M8" s="22">
        <v>7.6</v>
      </c>
      <c r="N8" s="21">
        <v>9357</v>
      </c>
      <c r="O8" s="22">
        <v>40.98</v>
      </c>
      <c r="P8" s="22">
        <v>6.55</v>
      </c>
      <c r="R8" s="14" t="s">
        <v>117</v>
      </c>
      <c r="S8" s="21">
        <v>21701</v>
      </c>
      <c r="T8" s="22">
        <v>42.65</v>
      </c>
      <c r="U8" s="22">
        <v>7.88</v>
      </c>
      <c r="V8" s="21">
        <v>20979</v>
      </c>
      <c r="W8" s="22">
        <v>40.909999999999997</v>
      </c>
      <c r="X8" s="22">
        <v>7.08</v>
      </c>
    </row>
    <row r="9" spans="1:24" x14ac:dyDescent="0.25">
      <c r="A9" s="15" t="s">
        <v>16</v>
      </c>
      <c r="B9" s="23">
        <v>2807</v>
      </c>
      <c r="C9" s="24">
        <v>42.14</v>
      </c>
      <c r="D9" s="24">
        <v>7.24</v>
      </c>
      <c r="E9" s="23">
        <v>3540</v>
      </c>
      <c r="F9" s="24">
        <v>40.22</v>
      </c>
      <c r="G9" s="24">
        <v>6.86</v>
      </c>
      <c r="H9" s="7"/>
      <c r="J9" s="14" t="s">
        <v>17</v>
      </c>
      <c r="K9" s="21">
        <v>3649</v>
      </c>
      <c r="L9" s="22">
        <v>44.47</v>
      </c>
      <c r="M9" s="22">
        <v>7.69</v>
      </c>
      <c r="N9" s="21">
        <v>3501</v>
      </c>
      <c r="O9" s="22">
        <v>43.19</v>
      </c>
      <c r="P9" s="22">
        <v>7.14</v>
      </c>
      <c r="R9" s="14" t="s">
        <v>118</v>
      </c>
      <c r="S9" s="21">
        <v>13132</v>
      </c>
      <c r="T9" s="22">
        <v>40.04</v>
      </c>
      <c r="U9" s="22">
        <v>8.4700000000000006</v>
      </c>
      <c r="V9" s="21">
        <v>12630</v>
      </c>
      <c r="W9" s="22">
        <v>37.92</v>
      </c>
      <c r="X9" s="22">
        <v>7.89</v>
      </c>
    </row>
    <row r="10" spans="1:24" x14ac:dyDescent="0.25">
      <c r="A10" s="16" t="s">
        <v>113</v>
      </c>
      <c r="B10" s="25">
        <v>532258</v>
      </c>
      <c r="C10" s="26">
        <v>42.1</v>
      </c>
      <c r="D10" s="26">
        <v>8.02</v>
      </c>
      <c r="E10" s="25">
        <v>511352</v>
      </c>
      <c r="F10" s="26">
        <v>40.32</v>
      </c>
      <c r="G10" s="26">
        <v>7.22</v>
      </c>
      <c r="H10" s="7"/>
      <c r="J10" s="18" t="s">
        <v>18</v>
      </c>
      <c r="K10" s="21">
        <v>4530</v>
      </c>
      <c r="L10" s="22">
        <v>42.72</v>
      </c>
      <c r="M10" s="22">
        <v>7.63</v>
      </c>
      <c r="N10" s="21">
        <v>4285</v>
      </c>
      <c r="O10" s="22">
        <v>41.56</v>
      </c>
      <c r="P10" s="22">
        <v>6.94</v>
      </c>
      <c r="R10" s="18" t="s">
        <v>119</v>
      </c>
      <c r="S10" s="21">
        <v>5877</v>
      </c>
      <c r="T10" s="22">
        <v>45.4</v>
      </c>
      <c r="U10" s="22">
        <v>7.53</v>
      </c>
      <c r="V10" s="21">
        <v>5446</v>
      </c>
      <c r="W10" s="22">
        <v>43.81</v>
      </c>
      <c r="X10" s="22">
        <v>6.49</v>
      </c>
    </row>
    <row r="11" spans="1:24" x14ac:dyDescent="0.25">
      <c r="J11" s="18" t="s">
        <v>19</v>
      </c>
      <c r="K11" s="21">
        <v>7720</v>
      </c>
      <c r="L11" s="22">
        <v>42.97</v>
      </c>
      <c r="M11" s="22">
        <v>7.56</v>
      </c>
      <c r="N11" s="21">
        <v>7355</v>
      </c>
      <c r="O11" s="22">
        <v>41.74</v>
      </c>
      <c r="P11" s="22">
        <v>6.57</v>
      </c>
      <c r="R11" s="18" t="s">
        <v>120</v>
      </c>
      <c r="S11" s="21">
        <v>9534</v>
      </c>
      <c r="T11" s="22">
        <v>42.35</v>
      </c>
      <c r="U11" s="22">
        <v>7.46</v>
      </c>
      <c r="V11" s="21">
        <v>9275</v>
      </c>
      <c r="W11" s="22">
        <v>40.700000000000003</v>
      </c>
      <c r="X11" s="22">
        <v>6.39</v>
      </c>
    </row>
    <row r="12" spans="1:24" x14ac:dyDescent="0.25">
      <c r="J12" s="18" t="s">
        <v>20</v>
      </c>
      <c r="K12" s="21">
        <v>12681</v>
      </c>
      <c r="L12" s="22">
        <v>43.83</v>
      </c>
      <c r="M12" s="22">
        <v>8.32</v>
      </c>
      <c r="N12" s="21">
        <v>12069</v>
      </c>
      <c r="O12" s="22">
        <v>42.75</v>
      </c>
      <c r="P12" s="22">
        <v>7.12</v>
      </c>
      <c r="R12" s="18" t="s">
        <v>121</v>
      </c>
      <c r="S12" s="21">
        <v>25144</v>
      </c>
      <c r="T12" s="22">
        <v>40.619999999999997</v>
      </c>
      <c r="U12" s="22">
        <v>8.08</v>
      </c>
      <c r="V12" s="21">
        <v>23997</v>
      </c>
      <c r="W12" s="22">
        <v>39.020000000000003</v>
      </c>
      <c r="X12" s="22">
        <v>7.3</v>
      </c>
    </row>
    <row r="13" spans="1:24" x14ac:dyDescent="0.25">
      <c r="J13" s="18" t="s">
        <v>22</v>
      </c>
      <c r="K13" s="21">
        <v>8688</v>
      </c>
      <c r="L13" s="22">
        <v>42.75</v>
      </c>
      <c r="M13" s="22">
        <v>7.36</v>
      </c>
      <c r="N13" s="21">
        <v>8214</v>
      </c>
      <c r="O13" s="22">
        <v>41.29</v>
      </c>
      <c r="P13" s="22">
        <v>6.58</v>
      </c>
      <c r="R13" s="18" t="s">
        <v>122</v>
      </c>
      <c r="S13" s="21">
        <v>5117</v>
      </c>
      <c r="T13" s="22">
        <v>40.56</v>
      </c>
      <c r="U13" s="22">
        <v>7.89</v>
      </c>
      <c r="V13" s="21">
        <v>4925</v>
      </c>
      <c r="W13" s="22">
        <v>38.799999999999997</v>
      </c>
      <c r="X13" s="22">
        <v>7.26</v>
      </c>
    </row>
    <row r="14" spans="1:24" x14ac:dyDescent="0.25">
      <c r="H14" s="6"/>
      <c r="J14" s="18" t="s">
        <v>23</v>
      </c>
      <c r="K14" s="21">
        <v>8529</v>
      </c>
      <c r="L14" s="22">
        <v>41.91</v>
      </c>
      <c r="M14" s="22">
        <v>7.97</v>
      </c>
      <c r="N14" s="21">
        <v>8062</v>
      </c>
      <c r="O14" s="22">
        <v>40.659999999999997</v>
      </c>
      <c r="P14" s="22">
        <v>6.95</v>
      </c>
      <c r="R14" s="18" t="s">
        <v>123</v>
      </c>
      <c r="S14" s="21">
        <v>22732</v>
      </c>
      <c r="T14" s="22">
        <v>39.72</v>
      </c>
      <c r="U14" s="22">
        <v>8.4600000000000009</v>
      </c>
      <c r="V14" s="21">
        <v>21761</v>
      </c>
      <c r="W14" s="22">
        <v>37.869999999999997</v>
      </c>
      <c r="X14" s="22">
        <v>7.62</v>
      </c>
    </row>
    <row r="15" spans="1:24" x14ac:dyDescent="0.25">
      <c r="H15" s="6"/>
      <c r="J15" s="18" t="s">
        <v>24</v>
      </c>
      <c r="K15" s="21">
        <v>30576</v>
      </c>
      <c r="L15" s="22">
        <v>44.42</v>
      </c>
      <c r="M15" s="22">
        <v>7.37</v>
      </c>
      <c r="N15" s="21">
        <v>29696</v>
      </c>
      <c r="O15" s="22">
        <v>42.58</v>
      </c>
      <c r="P15" s="22">
        <v>6.58</v>
      </c>
      <c r="R15" s="18" t="s">
        <v>124</v>
      </c>
      <c r="S15" s="21">
        <v>17544</v>
      </c>
      <c r="T15" s="22">
        <v>40.61</v>
      </c>
      <c r="U15" s="22">
        <v>8.2100000000000009</v>
      </c>
      <c r="V15" s="21">
        <v>16544</v>
      </c>
      <c r="W15" s="22">
        <v>38.53</v>
      </c>
      <c r="X15" s="22">
        <v>7.3</v>
      </c>
    </row>
    <row r="16" spans="1:24" x14ac:dyDescent="0.25">
      <c r="H16" s="7"/>
      <c r="J16" s="18" t="s">
        <v>26</v>
      </c>
      <c r="K16" s="21">
        <v>25703</v>
      </c>
      <c r="L16" s="22">
        <v>42.57</v>
      </c>
      <c r="M16" s="22">
        <v>7.81</v>
      </c>
      <c r="N16" s="21">
        <v>24942</v>
      </c>
      <c r="O16" s="22">
        <v>40.82</v>
      </c>
      <c r="P16" s="22">
        <v>7.03</v>
      </c>
      <c r="R16" s="18" t="s">
        <v>125</v>
      </c>
      <c r="S16" s="21">
        <v>5307</v>
      </c>
      <c r="T16" s="22">
        <v>43.34</v>
      </c>
      <c r="U16" s="22">
        <v>7.7</v>
      </c>
      <c r="V16" s="21">
        <v>4912</v>
      </c>
      <c r="W16" s="22">
        <v>41.06</v>
      </c>
      <c r="X16" s="22">
        <v>6.81</v>
      </c>
    </row>
    <row r="17" spans="8:24" x14ac:dyDescent="0.25">
      <c r="H17" s="7"/>
      <c r="J17" s="18" t="s">
        <v>28</v>
      </c>
      <c r="K17" s="21">
        <v>47911</v>
      </c>
      <c r="L17" s="22">
        <v>41.97</v>
      </c>
      <c r="M17" s="22">
        <v>7.42</v>
      </c>
      <c r="N17" s="21">
        <v>45509</v>
      </c>
      <c r="O17" s="22">
        <v>40.28</v>
      </c>
      <c r="P17" s="22">
        <v>6.56</v>
      </c>
      <c r="R17" s="18" t="s">
        <v>126</v>
      </c>
      <c r="S17" s="21">
        <v>6836</v>
      </c>
      <c r="T17" s="22">
        <v>45.46</v>
      </c>
      <c r="U17" s="22">
        <v>7.76</v>
      </c>
      <c r="V17" s="21">
        <v>6470</v>
      </c>
      <c r="W17" s="22">
        <v>43.56</v>
      </c>
      <c r="X17" s="22">
        <v>6.89</v>
      </c>
    </row>
    <row r="18" spans="8:24" x14ac:dyDescent="0.25">
      <c r="H18" s="7"/>
      <c r="J18" s="18" t="s">
        <v>30</v>
      </c>
      <c r="K18" s="21">
        <v>36566</v>
      </c>
      <c r="L18" s="22">
        <v>39.380000000000003</v>
      </c>
      <c r="M18" s="22">
        <v>8.35</v>
      </c>
      <c r="N18" s="21">
        <v>34979</v>
      </c>
      <c r="O18" s="22">
        <v>37.130000000000003</v>
      </c>
      <c r="P18" s="22">
        <v>7.62</v>
      </c>
      <c r="R18" s="18" t="s">
        <v>127</v>
      </c>
      <c r="S18" s="21">
        <v>12265</v>
      </c>
      <c r="T18" s="22">
        <v>42.95</v>
      </c>
      <c r="U18" s="22">
        <v>7.84</v>
      </c>
      <c r="V18" s="21">
        <v>11810</v>
      </c>
      <c r="W18" s="22">
        <v>40.85</v>
      </c>
      <c r="X18" s="22">
        <v>7.04</v>
      </c>
    </row>
    <row r="19" spans="8:24" x14ac:dyDescent="0.25">
      <c r="H19" s="7"/>
      <c r="J19" s="18" t="s">
        <v>32</v>
      </c>
      <c r="K19" s="21">
        <v>9120</v>
      </c>
      <c r="L19" s="22">
        <v>45.18</v>
      </c>
      <c r="M19" s="22">
        <v>7.55</v>
      </c>
      <c r="N19" s="21">
        <v>8609</v>
      </c>
      <c r="O19" s="22">
        <v>43.57</v>
      </c>
      <c r="P19" s="22">
        <v>6.42</v>
      </c>
      <c r="R19" s="17" t="s">
        <v>128</v>
      </c>
      <c r="S19" s="23">
        <v>4813</v>
      </c>
      <c r="T19" s="24">
        <v>43.61</v>
      </c>
      <c r="U19" s="24">
        <v>7.82</v>
      </c>
      <c r="V19" s="23">
        <v>4583</v>
      </c>
      <c r="W19" s="24">
        <v>42.35</v>
      </c>
      <c r="X19" s="24">
        <v>6.81</v>
      </c>
    </row>
    <row r="20" spans="8:24" x14ac:dyDescent="0.25">
      <c r="H20" s="7"/>
      <c r="J20" s="18" t="s">
        <v>34</v>
      </c>
      <c r="K20" s="21">
        <v>4258</v>
      </c>
      <c r="L20" s="22">
        <v>44.31</v>
      </c>
      <c r="M20" s="22">
        <v>7.54</v>
      </c>
      <c r="N20" s="21">
        <v>4206</v>
      </c>
      <c r="O20" s="22">
        <v>42.95</v>
      </c>
      <c r="P20" s="22">
        <v>6.4</v>
      </c>
    </row>
    <row r="21" spans="8:24" x14ac:dyDescent="0.25">
      <c r="J21" s="18" t="s">
        <v>35</v>
      </c>
      <c r="K21" s="21">
        <v>5050</v>
      </c>
      <c r="L21" s="22">
        <v>44.89</v>
      </c>
      <c r="M21" s="22">
        <v>7.77</v>
      </c>
      <c r="N21" s="21">
        <v>4950</v>
      </c>
      <c r="O21" s="22">
        <v>42.64</v>
      </c>
      <c r="P21" s="22">
        <v>7.08</v>
      </c>
      <c r="R21" t="s">
        <v>159</v>
      </c>
    </row>
    <row r="22" spans="8:24" x14ac:dyDescent="0.25">
      <c r="J22" s="18" t="s">
        <v>36</v>
      </c>
      <c r="K22" s="21">
        <v>3533</v>
      </c>
      <c r="L22" s="22">
        <v>44.54</v>
      </c>
      <c r="M22" s="22">
        <v>7.86</v>
      </c>
      <c r="N22" s="21">
        <v>3421</v>
      </c>
      <c r="O22" s="22">
        <v>43.52</v>
      </c>
      <c r="P22" s="22">
        <v>6.74</v>
      </c>
      <c r="R22" s="62" t="s">
        <v>151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25">
      <c r="J23" s="18" t="s">
        <v>37</v>
      </c>
      <c r="K23" s="21">
        <v>3299</v>
      </c>
      <c r="L23" s="22">
        <v>42.53</v>
      </c>
      <c r="M23" s="22">
        <v>7.66</v>
      </c>
      <c r="N23" s="21">
        <v>3185</v>
      </c>
      <c r="O23" s="22">
        <v>40.78</v>
      </c>
      <c r="P23" s="22">
        <v>6.68</v>
      </c>
      <c r="R23" s="62"/>
      <c r="S23" s="47" t="s">
        <v>69</v>
      </c>
      <c r="T23" s="47" t="s">
        <v>70</v>
      </c>
      <c r="U23" s="47" t="s">
        <v>71</v>
      </c>
      <c r="V23" s="47" t="s">
        <v>69</v>
      </c>
      <c r="W23" s="47" t="s">
        <v>70</v>
      </c>
      <c r="X23" s="47" t="s">
        <v>71</v>
      </c>
    </row>
    <row r="24" spans="8:24" x14ac:dyDescent="0.25">
      <c r="J24" s="18" t="s">
        <v>38</v>
      </c>
      <c r="K24" s="21">
        <v>8875</v>
      </c>
      <c r="L24" s="22">
        <v>42.51</v>
      </c>
      <c r="M24" s="22">
        <v>8.17</v>
      </c>
      <c r="N24" s="21">
        <v>8638</v>
      </c>
      <c r="O24" s="22">
        <v>40.72</v>
      </c>
      <c r="P24" s="22">
        <v>7.28</v>
      </c>
      <c r="R24" s="49" t="s">
        <v>129</v>
      </c>
      <c r="S24" s="19">
        <v>7400</v>
      </c>
      <c r="T24" s="20">
        <v>40.700000000000003</v>
      </c>
      <c r="U24" s="20">
        <v>8.4700000000000006</v>
      </c>
      <c r="V24" s="19">
        <v>7262</v>
      </c>
      <c r="W24" s="20">
        <v>38.369999999999997</v>
      </c>
      <c r="X24" s="20">
        <v>7.74</v>
      </c>
    </row>
    <row r="25" spans="8:24" x14ac:dyDescent="0.25">
      <c r="J25" s="18" t="s">
        <v>39</v>
      </c>
      <c r="K25" s="21">
        <v>8909</v>
      </c>
      <c r="L25" s="22">
        <v>42.63</v>
      </c>
      <c r="M25" s="22">
        <v>7.72</v>
      </c>
      <c r="N25" s="21">
        <v>8491</v>
      </c>
      <c r="O25" s="22">
        <v>41.04</v>
      </c>
      <c r="P25" s="22">
        <v>6.87</v>
      </c>
      <c r="R25" s="50" t="s">
        <v>130</v>
      </c>
      <c r="S25" s="21">
        <v>4428</v>
      </c>
      <c r="T25" s="22">
        <v>42.75</v>
      </c>
      <c r="U25" s="22">
        <v>7.57</v>
      </c>
      <c r="V25" s="21">
        <v>4162</v>
      </c>
      <c r="W25" s="22">
        <v>41.05</v>
      </c>
      <c r="X25" s="22">
        <v>6.44</v>
      </c>
    </row>
    <row r="26" spans="8:24" x14ac:dyDescent="0.25">
      <c r="J26" s="18" t="s">
        <v>40</v>
      </c>
      <c r="K26" s="21">
        <v>15781</v>
      </c>
      <c r="L26" s="22">
        <v>42.47</v>
      </c>
      <c r="M26" s="22">
        <v>7.37</v>
      </c>
      <c r="N26" s="21">
        <v>15339</v>
      </c>
      <c r="O26" s="22">
        <v>40.770000000000003</v>
      </c>
      <c r="P26" s="22">
        <v>6.46</v>
      </c>
      <c r="R26" s="50" t="s">
        <v>131</v>
      </c>
      <c r="S26" s="21">
        <v>5451</v>
      </c>
      <c r="T26" s="22">
        <v>42.52</v>
      </c>
      <c r="U26" s="22">
        <v>7.36</v>
      </c>
      <c r="V26" s="21">
        <v>5360</v>
      </c>
      <c r="W26" s="22">
        <v>40.01</v>
      </c>
      <c r="X26" s="22">
        <v>6.56</v>
      </c>
    </row>
    <row r="27" spans="8:24" x14ac:dyDescent="0.25">
      <c r="J27" s="18" t="s">
        <v>41</v>
      </c>
      <c r="K27" s="21">
        <v>34561</v>
      </c>
      <c r="L27" s="22">
        <v>40.56</v>
      </c>
      <c r="M27" s="22">
        <v>7.99</v>
      </c>
      <c r="N27" s="21">
        <v>32855</v>
      </c>
      <c r="O27" s="22">
        <v>38.9</v>
      </c>
      <c r="P27" s="22">
        <v>7.26</v>
      </c>
      <c r="R27" s="50" t="s">
        <v>132</v>
      </c>
      <c r="S27" s="21">
        <v>4002</v>
      </c>
      <c r="T27" s="22">
        <v>42.13</v>
      </c>
      <c r="U27" s="22">
        <v>7.4</v>
      </c>
      <c r="V27" s="21">
        <v>3963</v>
      </c>
      <c r="W27" s="22">
        <v>40.380000000000003</v>
      </c>
      <c r="X27" s="22">
        <v>6.73</v>
      </c>
    </row>
    <row r="28" spans="8:24" x14ac:dyDescent="0.25">
      <c r="J28" s="18" t="s">
        <v>42</v>
      </c>
      <c r="K28" s="21">
        <v>7760</v>
      </c>
      <c r="L28" s="22">
        <v>42.89</v>
      </c>
      <c r="M28" s="22">
        <v>8.09</v>
      </c>
      <c r="N28" s="21">
        <v>7606</v>
      </c>
      <c r="O28" s="22">
        <v>41.05</v>
      </c>
      <c r="P28" s="22">
        <v>7.04</v>
      </c>
      <c r="R28" s="50" t="s">
        <v>133</v>
      </c>
      <c r="S28" s="21">
        <v>14407</v>
      </c>
      <c r="T28" s="22">
        <v>38.840000000000003</v>
      </c>
      <c r="U28" s="22">
        <v>7.95</v>
      </c>
      <c r="V28" s="21">
        <v>13801</v>
      </c>
      <c r="W28" s="22">
        <v>36.409999999999997</v>
      </c>
      <c r="X28" s="22">
        <v>7.08</v>
      </c>
    </row>
    <row r="29" spans="8:24" x14ac:dyDescent="0.25">
      <c r="J29" s="18" t="s">
        <v>43</v>
      </c>
      <c r="K29" s="21">
        <v>6718</v>
      </c>
      <c r="L29" s="22">
        <v>42.11</v>
      </c>
      <c r="M29" s="22">
        <v>7.67</v>
      </c>
      <c r="N29" s="21">
        <v>6509</v>
      </c>
      <c r="O29" s="22">
        <v>39.86</v>
      </c>
      <c r="P29" s="22">
        <v>7.17</v>
      </c>
      <c r="R29" s="51" t="s">
        <v>134</v>
      </c>
      <c r="S29" s="21">
        <v>6005</v>
      </c>
      <c r="T29" s="22">
        <v>38.97</v>
      </c>
      <c r="U29" s="22">
        <v>8.74</v>
      </c>
      <c r="V29" s="21">
        <v>5686</v>
      </c>
      <c r="W29" s="22">
        <v>36.840000000000003</v>
      </c>
      <c r="X29" s="22">
        <v>7.86</v>
      </c>
    </row>
    <row r="30" spans="8:24" x14ac:dyDescent="0.25">
      <c r="J30" s="18" t="s">
        <v>44</v>
      </c>
      <c r="K30" s="21">
        <v>10080</v>
      </c>
      <c r="L30" s="22">
        <v>39.409999999999997</v>
      </c>
      <c r="M30" s="22">
        <v>8.24</v>
      </c>
      <c r="N30" s="21">
        <v>9722</v>
      </c>
      <c r="O30" s="22">
        <v>37.39</v>
      </c>
      <c r="P30" s="22">
        <v>7.63</v>
      </c>
      <c r="R30" s="51" t="s">
        <v>135</v>
      </c>
      <c r="S30" s="21">
        <v>3022</v>
      </c>
      <c r="T30" s="22">
        <v>39.880000000000003</v>
      </c>
      <c r="U30" s="22">
        <v>8.68</v>
      </c>
      <c r="V30" s="21">
        <v>2862</v>
      </c>
      <c r="W30" s="22">
        <v>37.69</v>
      </c>
      <c r="X30" s="22">
        <v>8.01</v>
      </c>
    </row>
    <row r="31" spans="8:24" x14ac:dyDescent="0.25">
      <c r="J31" s="18" t="s">
        <v>45</v>
      </c>
      <c r="K31" s="21">
        <v>35816</v>
      </c>
      <c r="L31" s="22">
        <v>39.840000000000003</v>
      </c>
      <c r="M31" s="22">
        <v>8.35</v>
      </c>
      <c r="N31" s="21">
        <v>34287</v>
      </c>
      <c r="O31" s="22">
        <v>37.96</v>
      </c>
      <c r="P31" s="22">
        <v>7.51</v>
      </c>
      <c r="R31" s="51" t="s">
        <v>136</v>
      </c>
      <c r="S31" s="21">
        <v>3243</v>
      </c>
      <c r="T31" s="22">
        <v>44.78</v>
      </c>
      <c r="U31" s="22">
        <v>7.56</v>
      </c>
      <c r="V31" s="21">
        <v>3163</v>
      </c>
      <c r="W31" s="22">
        <v>43.15</v>
      </c>
      <c r="X31" s="22">
        <v>6.27</v>
      </c>
    </row>
    <row r="32" spans="8:24" x14ac:dyDescent="0.25">
      <c r="J32" s="18" t="s">
        <v>46</v>
      </c>
      <c r="K32" s="21">
        <v>23855</v>
      </c>
      <c r="L32" s="22">
        <v>40.35</v>
      </c>
      <c r="M32" s="22">
        <v>8.15</v>
      </c>
      <c r="N32" s="21">
        <v>22428</v>
      </c>
      <c r="O32" s="22">
        <v>38.200000000000003</v>
      </c>
      <c r="P32" s="22">
        <v>7.25</v>
      </c>
      <c r="R32" s="51" t="s">
        <v>137</v>
      </c>
      <c r="S32" s="21">
        <v>2642</v>
      </c>
      <c r="T32" s="22">
        <v>42.94</v>
      </c>
      <c r="U32" s="22">
        <v>7.71</v>
      </c>
      <c r="V32" s="21">
        <v>2579</v>
      </c>
      <c r="W32" s="22">
        <v>41</v>
      </c>
      <c r="X32" s="22">
        <v>6.82</v>
      </c>
    </row>
    <row r="33" spans="10:24" x14ac:dyDescent="0.25">
      <c r="J33" s="18" t="s">
        <v>47</v>
      </c>
      <c r="K33" s="21">
        <v>5491</v>
      </c>
      <c r="L33" s="22">
        <v>41.91</v>
      </c>
      <c r="M33" s="22">
        <v>7.81</v>
      </c>
      <c r="N33" s="21">
        <v>5552</v>
      </c>
      <c r="O33" s="22">
        <v>39.89</v>
      </c>
      <c r="P33" s="22">
        <v>6.88</v>
      </c>
      <c r="R33" s="51" t="s">
        <v>138</v>
      </c>
      <c r="S33" s="21">
        <v>3605</v>
      </c>
      <c r="T33" s="22">
        <v>42.47</v>
      </c>
      <c r="U33" s="22">
        <v>6.84</v>
      </c>
      <c r="V33" s="21">
        <v>3485</v>
      </c>
      <c r="W33" s="22">
        <v>40.81</v>
      </c>
      <c r="X33" s="22">
        <v>6.38</v>
      </c>
    </row>
    <row r="34" spans="10:24" x14ac:dyDescent="0.25">
      <c r="J34" s="18" t="s">
        <v>48</v>
      </c>
      <c r="K34" s="21">
        <v>3887</v>
      </c>
      <c r="L34" s="22">
        <v>43.37</v>
      </c>
      <c r="M34" s="22">
        <v>7.58</v>
      </c>
      <c r="N34" s="21">
        <v>3716</v>
      </c>
      <c r="O34" s="22">
        <v>41.85</v>
      </c>
      <c r="P34" s="22">
        <v>6.53</v>
      </c>
      <c r="R34" s="51" t="s">
        <v>139</v>
      </c>
      <c r="S34" s="21">
        <v>9417</v>
      </c>
      <c r="T34" s="22">
        <v>40.4</v>
      </c>
      <c r="U34" s="22">
        <v>7.74</v>
      </c>
      <c r="V34" s="21">
        <v>8858</v>
      </c>
      <c r="W34" s="22">
        <v>38.549999999999997</v>
      </c>
      <c r="X34" s="22">
        <v>7.15</v>
      </c>
    </row>
    <row r="35" spans="10:24" x14ac:dyDescent="0.25">
      <c r="J35" s="18" t="s">
        <v>49</v>
      </c>
      <c r="K35" s="21">
        <v>2435</v>
      </c>
      <c r="L35" s="22">
        <v>43.06</v>
      </c>
      <c r="M35" s="22">
        <v>7.09</v>
      </c>
      <c r="N35" s="21">
        <v>2344</v>
      </c>
      <c r="O35" s="22">
        <v>41.95</v>
      </c>
      <c r="P35" s="22">
        <v>6.21</v>
      </c>
      <c r="R35" s="51" t="s">
        <v>140</v>
      </c>
      <c r="S35" s="21">
        <v>4963</v>
      </c>
      <c r="T35" s="22">
        <v>38.22</v>
      </c>
      <c r="U35" s="22">
        <v>8.43</v>
      </c>
      <c r="V35" s="21">
        <v>4797</v>
      </c>
      <c r="W35" s="22">
        <v>35.94</v>
      </c>
      <c r="X35" s="22">
        <v>7.72</v>
      </c>
    </row>
    <row r="36" spans="10:24" x14ac:dyDescent="0.25">
      <c r="J36" s="18" t="s">
        <v>50</v>
      </c>
      <c r="K36" s="21">
        <v>2821</v>
      </c>
      <c r="L36" s="22">
        <v>43.04</v>
      </c>
      <c r="M36" s="22">
        <v>7.62</v>
      </c>
      <c r="N36" s="21">
        <v>2710</v>
      </c>
      <c r="O36" s="22">
        <v>41.17</v>
      </c>
      <c r="P36" s="22">
        <v>7.02</v>
      </c>
      <c r="R36" s="51" t="s">
        <v>141</v>
      </c>
      <c r="S36" s="21">
        <v>9494</v>
      </c>
      <c r="T36" s="22">
        <v>39.78</v>
      </c>
      <c r="U36" s="22">
        <v>8.26</v>
      </c>
      <c r="V36" s="21">
        <v>9108</v>
      </c>
      <c r="W36" s="22">
        <v>37.99</v>
      </c>
      <c r="X36" s="22">
        <v>7.46</v>
      </c>
    </row>
    <row r="37" spans="10:24" x14ac:dyDescent="0.25">
      <c r="J37" s="18" t="s">
        <v>51</v>
      </c>
      <c r="K37" s="21">
        <v>8477</v>
      </c>
      <c r="L37" s="22">
        <v>43.15</v>
      </c>
      <c r="M37" s="22">
        <v>7.78</v>
      </c>
      <c r="N37" s="21">
        <v>7855</v>
      </c>
      <c r="O37" s="22">
        <v>40.869999999999997</v>
      </c>
      <c r="P37" s="22">
        <v>6.8</v>
      </c>
      <c r="R37" s="51" t="s">
        <v>142</v>
      </c>
      <c r="S37" s="21">
        <v>3590</v>
      </c>
      <c r="T37" s="22">
        <v>40.75</v>
      </c>
      <c r="U37" s="22">
        <v>7.76</v>
      </c>
      <c r="V37" s="21">
        <v>3418</v>
      </c>
      <c r="W37" s="22">
        <v>38.450000000000003</v>
      </c>
      <c r="X37" s="22">
        <v>6.87</v>
      </c>
    </row>
    <row r="38" spans="10:24" x14ac:dyDescent="0.25">
      <c r="J38" s="18" t="s">
        <v>52</v>
      </c>
      <c r="K38" s="21">
        <v>12270</v>
      </c>
      <c r="L38" s="22">
        <v>44.18</v>
      </c>
      <c r="M38" s="22">
        <v>8.0500000000000007</v>
      </c>
      <c r="N38" s="21">
        <v>11714</v>
      </c>
      <c r="O38" s="22">
        <v>42.28</v>
      </c>
      <c r="P38" s="22">
        <v>7.23</v>
      </c>
      <c r="R38" s="51" t="s">
        <v>143</v>
      </c>
      <c r="S38" s="21">
        <v>6311</v>
      </c>
      <c r="T38" s="22">
        <v>39.619999999999997</v>
      </c>
      <c r="U38" s="22">
        <v>7.96</v>
      </c>
      <c r="V38" s="21">
        <v>5884</v>
      </c>
      <c r="W38" s="22">
        <v>37.270000000000003</v>
      </c>
      <c r="X38" s="22">
        <v>7.03</v>
      </c>
    </row>
    <row r="39" spans="10:24" x14ac:dyDescent="0.25">
      <c r="J39" s="18" t="s">
        <v>53</v>
      </c>
      <c r="K39" s="21">
        <v>5574</v>
      </c>
      <c r="L39" s="22">
        <v>41.58</v>
      </c>
      <c r="M39" s="22">
        <v>7.69</v>
      </c>
      <c r="N39" s="21">
        <v>5447</v>
      </c>
      <c r="O39" s="22">
        <v>39.74</v>
      </c>
      <c r="P39" s="22">
        <v>7.06</v>
      </c>
      <c r="R39" s="51" t="s">
        <v>144</v>
      </c>
      <c r="S39" s="21">
        <v>3170</v>
      </c>
      <c r="T39" s="22">
        <v>42.84</v>
      </c>
      <c r="U39" s="22">
        <v>7.89</v>
      </c>
      <c r="V39" s="21">
        <v>2943</v>
      </c>
      <c r="W39" s="22">
        <v>40.56</v>
      </c>
      <c r="X39" s="22">
        <v>6.76</v>
      </c>
    </row>
    <row r="40" spans="10:24" x14ac:dyDescent="0.25">
      <c r="J40" s="18" t="s">
        <v>54</v>
      </c>
      <c r="K40" s="21">
        <v>2769</v>
      </c>
      <c r="L40" s="22">
        <v>42.73</v>
      </c>
      <c r="M40" s="22">
        <v>8</v>
      </c>
      <c r="N40" s="21">
        <v>2807</v>
      </c>
      <c r="O40" s="22">
        <v>40.69</v>
      </c>
      <c r="P40" s="22">
        <v>7.33</v>
      </c>
      <c r="R40" s="51" t="s">
        <v>145</v>
      </c>
      <c r="S40" s="21">
        <v>5434</v>
      </c>
      <c r="T40" s="22">
        <v>42.57</v>
      </c>
      <c r="U40" s="22">
        <v>8.1199999999999992</v>
      </c>
      <c r="V40" s="21">
        <v>5244</v>
      </c>
      <c r="W40" s="22">
        <v>40.69</v>
      </c>
      <c r="X40" s="22">
        <v>7.31</v>
      </c>
    </row>
    <row r="41" spans="10:24" x14ac:dyDescent="0.25">
      <c r="J41" s="18" t="s">
        <v>55</v>
      </c>
      <c r="K41" s="21">
        <v>4257</v>
      </c>
      <c r="L41" s="22">
        <v>42.44</v>
      </c>
      <c r="M41" s="22">
        <v>8.16</v>
      </c>
      <c r="N41" s="21">
        <v>4033</v>
      </c>
      <c r="O41" s="22">
        <v>40.57</v>
      </c>
      <c r="P41" s="22">
        <v>6.93</v>
      </c>
      <c r="R41" s="51" t="s">
        <v>146</v>
      </c>
      <c r="S41" s="21">
        <v>3943</v>
      </c>
      <c r="T41" s="22">
        <v>42.59</v>
      </c>
      <c r="U41" s="22">
        <v>7.58</v>
      </c>
      <c r="V41" s="21">
        <v>3856</v>
      </c>
      <c r="W41" s="22">
        <v>40.619999999999997</v>
      </c>
      <c r="X41" s="22">
        <v>7.05</v>
      </c>
    </row>
    <row r="42" spans="10:24" x14ac:dyDescent="0.25">
      <c r="J42" s="18" t="s">
        <v>56</v>
      </c>
      <c r="K42" s="21">
        <v>5797</v>
      </c>
      <c r="L42" s="22">
        <v>42.38</v>
      </c>
      <c r="M42" s="22">
        <v>7.35</v>
      </c>
      <c r="N42" s="21">
        <v>5572</v>
      </c>
      <c r="O42" s="22">
        <v>40.76</v>
      </c>
      <c r="P42" s="22">
        <v>6.68</v>
      </c>
      <c r="R42" s="51" t="s">
        <v>147</v>
      </c>
      <c r="S42" s="21">
        <v>6504</v>
      </c>
      <c r="T42" s="22">
        <v>42.57</v>
      </c>
      <c r="U42" s="22">
        <v>7.31</v>
      </c>
      <c r="V42" s="21">
        <v>6243</v>
      </c>
      <c r="W42" s="22">
        <v>40.32</v>
      </c>
      <c r="X42" s="22">
        <v>6.39</v>
      </c>
    </row>
    <row r="43" spans="10:24" x14ac:dyDescent="0.25">
      <c r="J43" s="18" t="s">
        <v>57</v>
      </c>
      <c r="K43" s="21">
        <v>2648</v>
      </c>
      <c r="L43" s="22">
        <v>41.79</v>
      </c>
      <c r="M43" s="22">
        <v>8.69</v>
      </c>
      <c r="N43" s="21">
        <v>2553</v>
      </c>
      <c r="O43" s="22">
        <v>40.03</v>
      </c>
      <c r="P43" s="22">
        <v>7.9</v>
      </c>
      <c r="R43" s="52" t="s">
        <v>148</v>
      </c>
      <c r="S43" s="23">
        <v>3414</v>
      </c>
      <c r="T43" s="24">
        <v>42.45</v>
      </c>
      <c r="U43" s="24">
        <v>7.82</v>
      </c>
      <c r="V43" s="23">
        <v>3299</v>
      </c>
      <c r="W43" s="24">
        <v>40.98</v>
      </c>
      <c r="X43" s="24">
        <v>6.87</v>
      </c>
    </row>
    <row r="44" spans="10:24" x14ac:dyDescent="0.25">
      <c r="J44" s="18" t="s">
        <v>58</v>
      </c>
      <c r="K44" s="21">
        <v>22712</v>
      </c>
      <c r="L44" s="22">
        <v>42.78</v>
      </c>
      <c r="M44" s="22">
        <v>7.65</v>
      </c>
      <c r="N44" s="21">
        <v>21909</v>
      </c>
      <c r="O44" s="22">
        <v>40.659999999999997</v>
      </c>
      <c r="P44" s="22">
        <v>6.86</v>
      </c>
    </row>
    <row r="45" spans="10:24" x14ac:dyDescent="0.25">
      <c r="J45" s="18" t="s">
        <v>59</v>
      </c>
      <c r="K45" s="21">
        <v>3851</v>
      </c>
      <c r="L45" s="22">
        <v>42.78</v>
      </c>
      <c r="M45" s="22">
        <v>8.39</v>
      </c>
      <c r="N45" s="21">
        <v>3733</v>
      </c>
      <c r="O45" s="22">
        <v>40.83</v>
      </c>
      <c r="P45" s="22">
        <v>7.42</v>
      </c>
      <c r="R45" s="1" t="s">
        <v>196</v>
      </c>
    </row>
    <row r="46" spans="10:24" x14ac:dyDescent="0.25">
      <c r="J46" s="18" t="s">
        <v>60</v>
      </c>
      <c r="K46" s="21">
        <v>5777</v>
      </c>
      <c r="L46" s="22">
        <v>42.21</v>
      </c>
      <c r="M46" s="22">
        <v>7.44</v>
      </c>
      <c r="N46" s="21">
        <v>5735</v>
      </c>
      <c r="O46" s="22">
        <v>40.590000000000003</v>
      </c>
      <c r="P46" s="22">
        <v>6.53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25">
      <c r="J47" s="18" t="s">
        <v>61</v>
      </c>
      <c r="K47" s="21">
        <v>8227</v>
      </c>
      <c r="L47" s="22">
        <v>43.13</v>
      </c>
      <c r="M47" s="22">
        <v>7.84</v>
      </c>
      <c r="N47" s="21">
        <v>7882</v>
      </c>
      <c r="O47" s="22">
        <v>41.77</v>
      </c>
      <c r="P47" s="22">
        <v>6.87</v>
      </c>
      <c r="R47" s="61"/>
      <c r="S47" s="53" t="s">
        <v>69</v>
      </c>
      <c r="T47" s="53" t="s">
        <v>70</v>
      </c>
      <c r="U47" s="53" t="s">
        <v>71</v>
      </c>
      <c r="V47" s="53" t="s">
        <v>69</v>
      </c>
      <c r="W47" s="53" t="s">
        <v>70</v>
      </c>
      <c r="X47" s="53" t="s">
        <v>71</v>
      </c>
    </row>
    <row r="48" spans="10:24" x14ac:dyDescent="0.25">
      <c r="J48" s="18" t="s">
        <v>62</v>
      </c>
      <c r="K48" s="21">
        <v>4784</v>
      </c>
      <c r="L48" s="22">
        <v>45.42</v>
      </c>
      <c r="M48" s="22">
        <v>8.83</v>
      </c>
      <c r="N48" s="21">
        <v>4594</v>
      </c>
      <c r="O48" s="22">
        <v>43.36</v>
      </c>
      <c r="P48" s="22">
        <v>7.41</v>
      </c>
      <c r="R48" s="13" t="s">
        <v>25</v>
      </c>
      <c r="S48" s="19">
        <v>143580</v>
      </c>
      <c r="T48" s="20">
        <v>41.18</v>
      </c>
      <c r="U48" s="20">
        <v>7.98</v>
      </c>
      <c r="V48" s="19">
        <v>137793</v>
      </c>
      <c r="W48" s="20">
        <v>39.21</v>
      </c>
      <c r="X48" s="20">
        <v>7.22</v>
      </c>
    </row>
    <row r="49" spans="2:24" x14ac:dyDescent="0.25">
      <c r="J49" s="18" t="s">
        <v>63</v>
      </c>
      <c r="K49" s="21">
        <v>5284</v>
      </c>
      <c r="L49" s="22">
        <v>43.51</v>
      </c>
      <c r="M49" s="22">
        <v>7.86</v>
      </c>
      <c r="N49" s="21">
        <v>4969</v>
      </c>
      <c r="O49" s="22">
        <v>41.63</v>
      </c>
      <c r="P49" s="22">
        <v>6.77</v>
      </c>
      <c r="R49" s="14" t="s">
        <v>27</v>
      </c>
      <c r="S49" s="21">
        <v>89576</v>
      </c>
      <c r="T49" s="22">
        <v>42.11</v>
      </c>
      <c r="U49" s="22">
        <v>8.16</v>
      </c>
      <c r="V49" s="21">
        <v>86049</v>
      </c>
      <c r="W49" s="22">
        <v>40.32</v>
      </c>
      <c r="X49" s="22">
        <v>7.28</v>
      </c>
    </row>
    <row r="50" spans="2:24" x14ac:dyDescent="0.25">
      <c r="J50" s="18" t="s">
        <v>64</v>
      </c>
      <c r="K50" s="21">
        <v>7449</v>
      </c>
      <c r="L50" s="22">
        <v>40.98</v>
      </c>
      <c r="M50" s="22">
        <v>7.66</v>
      </c>
      <c r="N50" s="21">
        <v>7007</v>
      </c>
      <c r="O50" s="22">
        <v>39.450000000000003</v>
      </c>
      <c r="P50" s="22">
        <v>7.02</v>
      </c>
      <c r="R50" s="50" t="s">
        <v>29</v>
      </c>
      <c r="S50" s="21">
        <v>249205</v>
      </c>
      <c r="T50" s="22">
        <v>42.43</v>
      </c>
      <c r="U50" s="22">
        <v>8</v>
      </c>
      <c r="V50" s="21">
        <v>239942</v>
      </c>
      <c r="W50" s="22">
        <v>40.729999999999997</v>
      </c>
      <c r="X50" s="22">
        <v>7.17</v>
      </c>
    </row>
    <row r="51" spans="2:24" x14ac:dyDescent="0.25">
      <c r="J51" s="17" t="s">
        <v>65</v>
      </c>
      <c r="K51" s="23">
        <v>7705</v>
      </c>
      <c r="L51" s="24">
        <v>41.46</v>
      </c>
      <c r="M51" s="24">
        <v>8.08</v>
      </c>
      <c r="N51" s="23">
        <v>7448</v>
      </c>
      <c r="O51" s="24">
        <v>39.979999999999997</v>
      </c>
      <c r="P51" s="24">
        <v>7.12</v>
      </c>
      <c r="R51" s="14" t="s">
        <v>31</v>
      </c>
      <c r="S51" s="21">
        <v>41514</v>
      </c>
      <c r="T51" s="22">
        <v>43.05</v>
      </c>
      <c r="U51" s="22">
        <v>7.73</v>
      </c>
      <c r="V51" s="21">
        <v>39790</v>
      </c>
      <c r="W51" s="22">
        <v>41.4</v>
      </c>
      <c r="X51" s="22">
        <v>7</v>
      </c>
    </row>
    <row r="52" spans="2:24" x14ac:dyDescent="0.25">
      <c r="R52" s="17" t="s">
        <v>33</v>
      </c>
      <c r="S52" s="23">
        <v>8383</v>
      </c>
      <c r="T52" s="24">
        <v>43.35</v>
      </c>
      <c r="U52" s="24">
        <v>7.56</v>
      </c>
      <c r="V52" s="23">
        <v>7778</v>
      </c>
      <c r="W52" s="24">
        <v>42.21</v>
      </c>
      <c r="X52" s="24">
        <v>6.65</v>
      </c>
    </row>
    <row r="59" spans="2:24" x14ac:dyDescent="0.25">
      <c r="B59" s="61" t="s">
        <v>105</v>
      </c>
      <c r="C59" s="61"/>
      <c r="D59" s="61" t="s">
        <v>107</v>
      </c>
      <c r="E59" s="61"/>
    </row>
    <row r="60" spans="2:24" x14ac:dyDescent="0.25">
      <c r="B60" s="56" t="s">
        <v>110</v>
      </c>
      <c r="C60" s="56" t="s">
        <v>106</v>
      </c>
      <c r="D60" s="56" t="s">
        <v>110</v>
      </c>
      <c r="E60" s="56" t="s">
        <v>106</v>
      </c>
    </row>
    <row r="61" spans="2:24" x14ac:dyDescent="0.25">
      <c r="B61" s="57">
        <v>6</v>
      </c>
      <c r="C61" s="58">
        <v>145</v>
      </c>
      <c r="D61" s="57">
        <v>7</v>
      </c>
      <c r="E61" s="57">
        <v>177</v>
      </c>
    </row>
    <row r="62" spans="2:24" x14ac:dyDescent="0.25">
      <c r="B62" s="57">
        <v>7</v>
      </c>
      <c r="C62" s="58">
        <v>179</v>
      </c>
      <c r="D62" s="57">
        <v>8</v>
      </c>
      <c r="E62" s="57">
        <v>141</v>
      </c>
    </row>
    <row r="63" spans="2:24" x14ac:dyDescent="0.25">
      <c r="B63" s="57">
        <v>8</v>
      </c>
      <c r="C63" s="58">
        <v>165</v>
      </c>
      <c r="D63" s="57">
        <v>9</v>
      </c>
      <c r="E63" s="57">
        <v>157</v>
      </c>
    </row>
    <row r="64" spans="2:24" x14ac:dyDescent="0.25">
      <c r="B64" s="57">
        <v>9</v>
      </c>
      <c r="C64" s="58">
        <v>172</v>
      </c>
      <c r="D64" s="57">
        <v>10</v>
      </c>
      <c r="E64" s="57">
        <v>267</v>
      </c>
    </row>
    <row r="65" spans="2:5" x14ac:dyDescent="0.25">
      <c r="B65" s="57">
        <v>10</v>
      </c>
      <c r="C65" s="58">
        <v>339</v>
      </c>
      <c r="D65" s="57">
        <v>11</v>
      </c>
      <c r="E65" s="57">
        <v>133</v>
      </c>
    </row>
    <row r="66" spans="2:5" x14ac:dyDescent="0.25">
      <c r="B66" s="57">
        <v>11</v>
      </c>
      <c r="C66" s="58">
        <v>180</v>
      </c>
      <c r="D66" s="57">
        <v>12</v>
      </c>
      <c r="E66" s="57">
        <v>251</v>
      </c>
    </row>
    <row r="67" spans="2:5" x14ac:dyDescent="0.25">
      <c r="B67" s="57">
        <v>12</v>
      </c>
      <c r="C67" s="58">
        <v>273</v>
      </c>
      <c r="D67" s="57">
        <v>13</v>
      </c>
      <c r="E67" s="57">
        <v>257</v>
      </c>
    </row>
    <row r="68" spans="2:5" x14ac:dyDescent="0.25">
      <c r="B68" s="57">
        <v>13</v>
      </c>
      <c r="C68" s="58">
        <v>294</v>
      </c>
      <c r="D68" s="57">
        <v>14</v>
      </c>
      <c r="E68" s="57">
        <v>346</v>
      </c>
    </row>
    <row r="69" spans="2:5" x14ac:dyDescent="0.25">
      <c r="B69" s="57">
        <v>14</v>
      </c>
      <c r="C69" s="58">
        <v>347</v>
      </c>
      <c r="D69" s="57">
        <v>15</v>
      </c>
      <c r="E69" s="57">
        <v>503</v>
      </c>
    </row>
    <row r="70" spans="2:5" x14ac:dyDescent="0.25">
      <c r="B70" s="57">
        <v>15</v>
      </c>
      <c r="C70" s="58">
        <v>544</v>
      </c>
      <c r="D70" s="57">
        <v>16</v>
      </c>
      <c r="E70" s="57">
        <v>649</v>
      </c>
    </row>
    <row r="71" spans="2:5" x14ac:dyDescent="0.25">
      <c r="B71" s="57">
        <v>16</v>
      </c>
      <c r="C71" s="58">
        <v>615</v>
      </c>
      <c r="D71" s="57">
        <v>17</v>
      </c>
      <c r="E71" s="57">
        <v>781</v>
      </c>
    </row>
    <row r="72" spans="2:5" x14ac:dyDescent="0.25">
      <c r="B72" s="57">
        <v>17</v>
      </c>
      <c r="C72" s="58">
        <v>722</v>
      </c>
      <c r="D72" s="57">
        <v>18</v>
      </c>
      <c r="E72" s="57">
        <v>993</v>
      </c>
    </row>
    <row r="73" spans="2:5" x14ac:dyDescent="0.25">
      <c r="B73" s="57">
        <v>18</v>
      </c>
      <c r="C73" s="58">
        <v>924</v>
      </c>
      <c r="D73" s="57">
        <v>19</v>
      </c>
      <c r="E73" s="57">
        <v>1149</v>
      </c>
    </row>
    <row r="74" spans="2:5" x14ac:dyDescent="0.25">
      <c r="B74" s="57">
        <v>19</v>
      </c>
      <c r="C74" s="58">
        <v>1014</v>
      </c>
      <c r="D74" s="57">
        <v>20</v>
      </c>
      <c r="E74" s="57">
        <v>1776</v>
      </c>
    </row>
    <row r="75" spans="2:5" x14ac:dyDescent="0.25">
      <c r="B75" s="57">
        <v>20</v>
      </c>
      <c r="C75" s="58">
        <v>1621</v>
      </c>
      <c r="D75" s="57">
        <v>21</v>
      </c>
      <c r="E75" s="57">
        <v>1667</v>
      </c>
    </row>
    <row r="76" spans="2:5" x14ac:dyDescent="0.25">
      <c r="B76" s="57">
        <v>21</v>
      </c>
      <c r="C76" s="58">
        <v>1636</v>
      </c>
      <c r="D76" s="57">
        <v>22</v>
      </c>
      <c r="E76" s="57">
        <v>1478</v>
      </c>
    </row>
    <row r="77" spans="2:5" x14ac:dyDescent="0.25">
      <c r="B77" s="57">
        <v>22</v>
      </c>
      <c r="C77" s="58">
        <v>1456</v>
      </c>
      <c r="D77" s="57">
        <v>23</v>
      </c>
      <c r="E77" s="57">
        <v>1903</v>
      </c>
    </row>
    <row r="78" spans="2:5" x14ac:dyDescent="0.25">
      <c r="B78" s="57">
        <v>23</v>
      </c>
      <c r="C78" s="58">
        <v>1879</v>
      </c>
      <c r="D78" s="57">
        <v>24</v>
      </c>
      <c r="E78" s="57">
        <v>1882</v>
      </c>
    </row>
    <row r="79" spans="2:5" x14ac:dyDescent="0.25">
      <c r="B79" s="57">
        <v>24</v>
      </c>
      <c r="C79" s="58">
        <v>1939</v>
      </c>
      <c r="D79" s="57">
        <v>25</v>
      </c>
      <c r="E79" s="57">
        <v>2579</v>
      </c>
    </row>
    <row r="80" spans="2:5" x14ac:dyDescent="0.25">
      <c r="B80" s="57">
        <v>25</v>
      </c>
      <c r="C80" s="58">
        <v>2531</v>
      </c>
      <c r="D80" s="57">
        <v>26</v>
      </c>
      <c r="E80" s="57">
        <v>2538</v>
      </c>
    </row>
    <row r="81" spans="2:5" x14ac:dyDescent="0.25">
      <c r="B81" s="57">
        <v>26</v>
      </c>
      <c r="C81" s="58">
        <v>2491</v>
      </c>
      <c r="D81" s="57">
        <v>27</v>
      </c>
      <c r="E81" s="57">
        <v>3659</v>
      </c>
    </row>
    <row r="82" spans="2:5" x14ac:dyDescent="0.25">
      <c r="B82" s="57">
        <v>27</v>
      </c>
      <c r="C82" s="58">
        <v>3409</v>
      </c>
      <c r="D82" s="57">
        <v>28</v>
      </c>
      <c r="E82" s="57">
        <v>4259</v>
      </c>
    </row>
    <row r="83" spans="2:5" x14ac:dyDescent="0.25">
      <c r="B83" s="57">
        <v>28</v>
      </c>
      <c r="C83" s="58">
        <v>3925</v>
      </c>
      <c r="D83" s="57">
        <v>29</v>
      </c>
      <c r="E83" s="57">
        <v>5704</v>
      </c>
    </row>
    <row r="84" spans="2:5" x14ac:dyDescent="0.25">
      <c r="B84" s="57">
        <v>29</v>
      </c>
      <c r="C84" s="58">
        <v>5008</v>
      </c>
      <c r="D84" s="57">
        <v>30</v>
      </c>
      <c r="E84" s="57">
        <v>8356</v>
      </c>
    </row>
    <row r="85" spans="2:5" x14ac:dyDescent="0.25">
      <c r="B85" s="57">
        <v>30</v>
      </c>
      <c r="C85" s="58">
        <v>7613</v>
      </c>
      <c r="D85" s="57">
        <v>31</v>
      </c>
      <c r="E85" s="57">
        <v>9525</v>
      </c>
    </row>
    <row r="86" spans="2:5" x14ac:dyDescent="0.25">
      <c r="B86" s="57">
        <v>31</v>
      </c>
      <c r="C86" s="58">
        <v>8032</v>
      </c>
      <c r="D86" s="57">
        <v>32</v>
      </c>
      <c r="E86" s="57">
        <v>11753</v>
      </c>
    </row>
    <row r="87" spans="2:5" x14ac:dyDescent="0.25">
      <c r="B87" s="57">
        <v>32</v>
      </c>
      <c r="C87" s="58">
        <v>9748</v>
      </c>
      <c r="D87" s="57">
        <v>33</v>
      </c>
      <c r="E87" s="57">
        <v>13588</v>
      </c>
    </row>
    <row r="88" spans="2:5" x14ac:dyDescent="0.25">
      <c r="B88" s="57">
        <v>33</v>
      </c>
      <c r="C88" s="58">
        <v>10765</v>
      </c>
      <c r="D88" s="57">
        <v>34</v>
      </c>
      <c r="E88" s="57">
        <v>14430</v>
      </c>
    </row>
    <row r="89" spans="2:5" x14ac:dyDescent="0.25">
      <c r="B89" s="57">
        <v>34</v>
      </c>
      <c r="C89" s="58">
        <v>11703</v>
      </c>
      <c r="D89" s="57">
        <v>35</v>
      </c>
      <c r="E89" s="57">
        <v>21297</v>
      </c>
    </row>
    <row r="90" spans="2:5" x14ac:dyDescent="0.25">
      <c r="B90" s="57">
        <v>35</v>
      </c>
      <c r="C90" s="58">
        <v>16841</v>
      </c>
      <c r="D90" s="57">
        <v>36</v>
      </c>
      <c r="E90" s="57">
        <v>20718</v>
      </c>
    </row>
    <row r="91" spans="2:5" x14ac:dyDescent="0.25">
      <c r="B91" s="57">
        <v>36</v>
      </c>
      <c r="C91" s="58">
        <v>17089</v>
      </c>
      <c r="D91" s="57">
        <v>37</v>
      </c>
      <c r="E91" s="57">
        <v>24676</v>
      </c>
    </row>
    <row r="92" spans="2:5" x14ac:dyDescent="0.25">
      <c r="B92" s="57">
        <v>37</v>
      </c>
      <c r="C92" s="58">
        <v>18812</v>
      </c>
      <c r="D92" s="57">
        <v>38</v>
      </c>
      <c r="E92" s="57">
        <v>25610</v>
      </c>
    </row>
    <row r="93" spans="2:5" x14ac:dyDescent="0.25">
      <c r="B93" s="57">
        <v>38</v>
      </c>
      <c r="C93" s="58">
        <v>21070</v>
      </c>
      <c r="D93" s="57">
        <v>39</v>
      </c>
      <c r="E93" s="57">
        <v>30186</v>
      </c>
    </row>
    <row r="94" spans="2:5" x14ac:dyDescent="0.25">
      <c r="B94" s="57">
        <v>39</v>
      </c>
      <c r="C94" s="58">
        <v>24014</v>
      </c>
      <c r="D94" s="57">
        <v>40</v>
      </c>
      <c r="E94" s="57">
        <v>34615</v>
      </c>
    </row>
    <row r="95" spans="2:5" x14ac:dyDescent="0.25">
      <c r="B95" s="57">
        <v>40</v>
      </c>
      <c r="C95" s="58">
        <v>29635</v>
      </c>
      <c r="D95" s="57">
        <v>41</v>
      </c>
      <c r="E95" s="57">
        <v>31514</v>
      </c>
    </row>
    <row r="96" spans="2:5" x14ac:dyDescent="0.25">
      <c r="B96" s="57">
        <v>41</v>
      </c>
      <c r="C96" s="58">
        <v>26419</v>
      </c>
      <c r="D96" s="57">
        <v>42</v>
      </c>
      <c r="E96" s="57">
        <v>30709</v>
      </c>
    </row>
    <row r="97" spans="2:5" x14ac:dyDescent="0.25">
      <c r="B97" s="57">
        <v>42</v>
      </c>
      <c r="C97" s="58">
        <v>29844</v>
      </c>
      <c r="D97" s="57">
        <v>43</v>
      </c>
      <c r="E97" s="57">
        <v>33198</v>
      </c>
    </row>
    <row r="98" spans="2:5" x14ac:dyDescent="0.25">
      <c r="B98" s="57">
        <v>43</v>
      </c>
      <c r="C98" s="58">
        <v>30521</v>
      </c>
      <c r="D98" s="57">
        <v>44</v>
      </c>
      <c r="E98" s="57">
        <v>24624</v>
      </c>
    </row>
    <row r="99" spans="2:5" x14ac:dyDescent="0.25">
      <c r="B99" s="57">
        <v>44</v>
      </c>
      <c r="C99" s="58">
        <v>25122</v>
      </c>
      <c r="D99" s="57">
        <v>45</v>
      </c>
      <c r="E99" s="57">
        <v>29733</v>
      </c>
    </row>
    <row r="100" spans="2:5" x14ac:dyDescent="0.25">
      <c r="B100" s="57">
        <v>45</v>
      </c>
      <c r="C100" s="58">
        <v>31672</v>
      </c>
      <c r="D100" s="57">
        <v>46</v>
      </c>
      <c r="E100" s="57">
        <v>21818</v>
      </c>
    </row>
    <row r="101" spans="2:5" x14ac:dyDescent="0.25">
      <c r="B101" s="57">
        <v>46</v>
      </c>
      <c r="C101" s="58">
        <v>27004</v>
      </c>
      <c r="D101" s="57">
        <v>47</v>
      </c>
      <c r="E101" s="57">
        <v>20651</v>
      </c>
    </row>
    <row r="102" spans="2:5" x14ac:dyDescent="0.25">
      <c r="B102" s="57">
        <v>47</v>
      </c>
      <c r="C102" s="58">
        <v>24034</v>
      </c>
      <c r="D102" s="57">
        <v>48</v>
      </c>
      <c r="E102" s="57">
        <v>17184</v>
      </c>
    </row>
    <row r="103" spans="2:5" x14ac:dyDescent="0.25">
      <c r="B103" s="57">
        <v>48</v>
      </c>
      <c r="C103" s="58">
        <v>23866</v>
      </c>
      <c r="D103" s="57">
        <v>49</v>
      </c>
      <c r="E103" s="57">
        <v>13458</v>
      </c>
    </row>
    <row r="104" spans="2:5" x14ac:dyDescent="0.25">
      <c r="B104" s="57">
        <v>49</v>
      </c>
      <c r="C104" s="58">
        <v>19967</v>
      </c>
      <c r="D104" s="57">
        <v>50</v>
      </c>
      <c r="E104" s="57">
        <v>12081</v>
      </c>
    </row>
    <row r="105" spans="2:5" x14ac:dyDescent="0.25">
      <c r="B105" s="57">
        <v>50</v>
      </c>
      <c r="C105" s="58">
        <v>22456</v>
      </c>
      <c r="D105" s="57">
        <v>51</v>
      </c>
      <c r="E105" s="57">
        <v>6857</v>
      </c>
    </row>
    <row r="106" spans="2:5" x14ac:dyDescent="0.25">
      <c r="B106" s="57">
        <v>51</v>
      </c>
      <c r="C106" s="58">
        <v>13112</v>
      </c>
      <c r="D106" s="57">
        <v>52</v>
      </c>
      <c r="E106" s="57">
        <v>5718</v>
      </c>
    </row>
    <row r="107" spans="2:5" x14ac:dyDescent="0.25">
      <c r="B107" s="57">
        <v>52</v>
      </c>
      <c r="C107" s="58">
        <v>11931</v>
      </c>
      <c r="D107" s="57">
        <v>53</v>
      </c>
      <c r="E107" s="57">
        <v>4139</v>
      </c>
    </row>
    <row r="108" spans="2:5" x14ac:dyDescent="0.25">
      <c r="B108" s="57">
        <v>53</v>
      </c>
      <c r="C108" s="58">
        <v>9167</v>
      </c>
      <c r="D108" s="57">
        <v>54</v>
      </c>
      <c r="E108" s="57">
        <v>2967</v>
      </c>
    </row>
    <row r="109" spans="2:5" x14ac:dyDescent="0.25">
      <c r="B109" s="57">
        <v>54</v>
      </c>
      <c r="C109" s="58">
        <v>7115</v>
      </c>
      <c r="D109" s="57">
        <v>55</v>
      </c>
      <c r="E109" s="57">
        <v>2250</v>
      </c>
    </row>
    <row r="110" spans="2:5" x14ac:dyDescent="0.25">
      <c r="B110" s="57">
        <v>55</v>
      </c>
      <c r="C110" s="58">
        <v>5274</v>
      </c>
      <c r="D110" s="57">
        <v>56</v>
      </c>
      <c r="E110" s="57">
        <v>1793</v>
      </c>
    </row>
    <row r="111" spans="2:5" x14ac:dyDescent="0.25">
      <c r="B111" s="57">
        <v>56</v>
      </c>
      <c r="C111" s="58">
        <v>4780</v>
      </c>
      <c r="D111" s="57">
        <v>57</v>
      </c>
      <c r="E111" s="57">
        <v>1078</v>
      </c>
    </row>
    <row r="112" spans="2:5" x14ac:dyDescent="0.25">
      <c r="B112" s="57">
        <v>57</v>
      </c>
      <c r="C112" s="58">
        <v>2694</v>
      </c>
      <c r="D112" s="57">
        <v>58</v>
      </c>
      <c r="E112" s="57">
        <v>936</v>
      </c>
    </row>
    <row r="113" spans="2:5" x14ac:dyDescent="0.25">
      <c r="B113" s="57">
        <v>58</v>
      </c>
      <c r="C113" s="58">
        <v>2618</v>
      </c>
      <c r="D113" s="57">
        <v>59</v>
      </c>
      <c r="E113" s="57">
        <v>671</v>
      </c>
    </row>
    <row r="114" spans="2:5" x14ac:dyDescent="0.25">
      <c r="B114" s="57">
        <v>59</v>
      </c>
      <c r="C114" s="58">
        <v>1680</v>
      </c>
      <c r="D114" s="57">
        <v>60</v>
      </c>
      <c r="E114" s="57">
        <v>564</v>
      </c>
    </row>
    <row r="115" spans="2:5" x14ac:dyDescent="0.25">
      <c r="B115" s="57">
        <v>60</v>
      </c>
      <c r="C115" s="58">
        <v>1625</v>
      </c>
      <c r="D115" s="57">
        <v>61</v>
      </c>
      <c r="E115" s="57">
        <v>255</v>
      </c>
    </row>
    <row r="116" spans="2:5" x14ac:dyDescent="0.25">
      <c r="B116" s="57">
        <v>61</v>
      </c>
      <c r="C116" s="58">
        <v>732</v>
      </c>
      <c r="D116" s="57">
        <v>62</v>
      </c>
      <c r="E116" s="57">
        <v>238</v>
      </c>
    </row>
    <row r="117" spans="2:5" x14ac:dyDescent="0.25">
      <c r="B117" s="57">
        <v>62</v>
      </c>
      <c r="C117" s="58">
        <v>733</v>
      </c>
      <c r="D117" s="57">
        <v>63</v>
      </c>
      <c r="E117" s="57">
        <v>214</v>
      </c>
    </row>
    <row r="118" spans="2:5" x14ac:dyDescent="0.25">
      <c r="B118" s="57">
        <v>63</v>
      </c>
      <c r="C118" s="58">
        <v>611</v>
      </c>
      <c r="D118" s="57">
        <v>64</v>
      </c>
      <c r="E118" s="57">
        <v>179</v>
      </c>
    </row>
    <row r="119" spans="2:5" x14ac:dyDescent="0.25">
      <c r="B119" s="57">
        <v>64</v>
      </c>
      <c r="C119" s="58">
        <v>458</v>
      </c>
      <c r="D119" s="57">
        <v>65</v>
      </c>
      <c r="E119" s="57">
        <v>178</v>
      </c>
    </row>
    <row r="120" spans="2:5" x14ac:dyDescent="0.25">
      <c r="B120" s="57">
        <v>65</v>
      </c>
      <c r="C120" s="58">
        <v>394</v>
      </c>
      <c r="D120" s="57">
        <v>66</v>
      </c>
      <c r="E120" s="57">
        <v>120</v>
      </c>
    </row>
    <row r="121" spans="2:5" x14ac:dyDescent="0.25">
      <c r="B121" s="57">
        <v>66</v>
      </c>
      <c r="C121" s="58">
        <v>253</v>
      </c>
      <c r="D121" s="57">
        <v>67</v>
      </c>
      <c r="E121" s="57">
        <v>121</v>
      </c>
    </row>
    <row r="122" spans="2:5" x14ac:dyDescent="0.25">
      <c r="B122" s="57">
        <v>67</v>
      </c>
      <c r="C122" s="58">
        <v>235</v>
      </c>
      <c r="D122" s="57">
        <v>68</v>
      </c>
      <c r="E122" s="57">
        <v>101</v>
      </c>
    </row>
    <row r="123" spans="2:5" x14ac:dyDescent="0.25">
      <c r="B123" s="57">
        <v>68</v>
      </c>
      <c r="C123" s="57">
        <v>208</v>
      </c>
    </row>
    <row r="124" spans="2:5" x14ac:dyDescent="0.25">
      <c r="B124" s="57">
        <v>69</v>
      </c>
      <c r="C124" s="57">
        <v>205</v>
      </c>
    </row>
    <row r="125" spans="2:5" x14ac:dyDescent="0.25">
      <c r="B125" s="57">
        <v>70</v>
      </c>
      <c r="C125" s="57">
        <v>157</v>
      </c>
    </row>
    <row r="126" spans="2:5" x14ac:dyDescent="0.25">
      <c r="B126" s="57">
        <v>71</v>
      </c>
      <c r="C126" s="57">
        <v>77</v>
      </c>
    </row>
    <row r="127" spans="2:5" x14ac:dyDescent="0.25">
      <c r="B127" s="57">
        <v>72</v>
      </c>
      <c r="C127" s="57">
        <v>102</v>
      </c>
    </row>
    <row r="128" spans="2:5" x14ac:dyDescent="0.25">
      <c r="B128" s="57">
        <v>73</v>
      </c>
      <c r="C128" s="57">
        <v>62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2"/>
  <sheetViews>
    <sheetView showGridLines="0" tabSelected="1" zoomScaleNormal="100" zoomScaleSheetLayoutView="100" workbookViewId="0">
      <selection activeCell="L18" sqref="L18"/>
    </sheetView>
  </sheetViews>
  <sheetFormatPr defaultRowHeight="12.75" x14ac:dyDescent="0.25"/>
  <cols>
    <col min="1" max="1" width="12.59765625" customWidth="1"/>
    <col min="2" max="8" width="9.73046875" customWidth="1"/>
    <col min="9" max="9" width="9.1328125" customWidth="1"/>
    <col min="10" max="10" width="12.59765625" customWidth="1"/>
    <col min="11" max="17" width="9.1328125" customWidth="1"/>
    <col min="18" max="18" width="12.59765625" customWidth="1"/>
    <col min="19" max="24" width="9.1328125" customWidth="1"/>
  </cols>
  <sheetData>
    <row r="1" spans="1:24" ht="30" customHeight="1" x14ac:dyDescent="0.25">
      <c r="A1" s="8" t="s">
        <v>77</v>
      </c>
      <c r="B1" s="5"/>
      <c r="C1" s="5"/>
      <c r="D1" s="5"/>
      <c r="E1" s="5"/>
      <c r="F1" s="5"/>
      <c r="G1" s="5"/>
      <c r="H1" s="5"/>
    </row>
    <row r="2" spans="1:24" x14ac:dyDescent="0.25">
      <c r="J2" t="s">
        <v>160</v>
      </c>
      <c r="R2" t="s">
        <v>183</v>
      </c>
    </row>
    <row r="3" spans="1:24" x14ac:dyDescent="0.2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178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2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7" t="s">
        <v>69</v>
      </c>
      <c r="T4" s="47" t="s">
        <v>70</v>
      </c>
      <c r="U4" s="47" t="s">
        <v>71</v>
      </c>
      <c r="V4" s="47" t="s">
        <v>69</v>
      </c>
      <c r="W4" s="47" t="s">
        <v>70</v>
      </c>
      <c r="X4" s="47" t="s">
        <v>71</v>
      </c>
    </row>
    <row r="5" spans="1:24" x14ac:dyDescent="0.2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19998</v>
      </c>
      <c r="L5" s="20">
        <v>48.48</v>
      </c>
      <c r="M5" s="20">
        <v>22.3</v>
      </c>
      <c r="N5" s="19">
        <v>19542</v>
      </c>
      <c r="O5" s="20">
        <v>37.64</v>
      </c>
      <c r="P5" s="20">
        <v>17.12</v>
      </c>
      <c r="R5" s="13" t="s">
        <v>114</v>
      </c>
      <c r="S5" s="19">
        <v>12618</v>
      </c>
      <c r="T5" s="20">
        <v>49.76</v>
      </c>
      <c r="U5" s="20">
        <v>22.85</v>
      </c>
      <c r="V5" s="19">
        <v>12294</v>
      </c>
      <c r="W5" s="20">
        <v>39.28</v>
      </c>
      <c r="X5" s="20">
        <v>17.8</v>
      </c>
    </row>
    <row r="6" spans="1:24" x14ac:dyDescent="0.2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4910</v>
      </c>
      <c r="L6" s="22">
        <v>55.46</v>
      </c>
      <c r="M6" s="22">
        <v>22</v>
      </c>
      <c r="N6" s="21">
        <v>4683</v>
      </c>
      <c r="O6" s="22">
        <v>47.44</v>
      </c>
      <c r="P6" s="22">
        <v>18.25</v>
      </c>
      <c r="R6" s="14" t="s">
        <v>115</v>
      </c>
      <c r="S6" s="21">
        <v>5424</v>
      </c>
      <c r="T6" s="22">
        <v>49.32</v>
      </c>
      <c r="U6" s="22">
        <v>20.63</v>
      </c>
      <c r="V6" s="21">
        <v>5172</v>
      </c>
      <c r="W6" s="22">
        <v>40.770000000000003</v>
      </c>
      <c r="X6" s="22">
        <v>15.74</v>
      </c>
    </row>
    <row r="7" spans="1:24" x14ac:dyDescent="0.25">
      <c r="A7" s="13" t="s">
        <v>14</v>
      </c>
      <c r="B7" s="19">
        <v>522830</v>
      </c>
      <c r="C7" s="20">
        <v>52.15</v>
      </c>
      <c r="D7" s="20">
        <v>21.27</v>
      </c>
      <c r="E7" s="19">
        <v>501689</v>
      </c>
      <c r="F7" s="20">
        <v>41.88</v>
      </c>
      <c r="G7" s="20">
        <v>16.71</v>
      </c>
      <c r="H7" s="7"/>
      <c r="J7" s="14" t="s">
        <v>13</v>
      </c>
      <c r="K7" s="21">
        <v>5189</v>
      </c>
      <c r="L7" s="22">
        <v>54.75</v>
      </c>
      <c r="M7" s="22">
        <v>21.32</v>
      </c>
      <c r="N7" s="21">
        <v>4714</v>
      </c>
      <c r="O7" s="22">
        <v>45.36</v>
      </c>
      <c r="P7" s="22">
        <v>16.47</v>
      </c>
      <c r="R7" s="14" t="s">
        <v>116</v>
      </c>
      <c r="S7" s="21">
        <v>24993</v>
      </c>
      <c r="T7" s="22">
        <v>58.19</v>
      </c>
      <c r="U7" s="22">
        <v>20.95</v>
      </c>
      <c r="V7" s="21">
        <v>24251</v>
      </c>
      <c r="W7" s="22">
        <v>48.44</v>
      </c>
      <c r="X7" s="22">
        <v>16.03</v>
      </c>
    </row>
    <row r="8" spans="1:24" x14ac:dyDescent="0.25">
      <c r="A8" s="14" t="s">
        <v>12</v>
      </c>
      <c r="B8" s="21">
        <v>2910</v>
      </c>
      <c r="C8" s="22">
        <v>53.46</v>
      </c>
      <c r="D8" s="22">
        <v>20.34</v>
      </c>
      <c r="E8" s="21">
        <v>2985</v>
      </c>
      <c r="F8" s="22">
        <v>43.44</v>
      </c>
      <c r="G8" s="22">
        <v>15.98</v>
      </c>
      <c r="H8" s="7"/>
      <c r="J8" s="14" t="s">
        <v>15</v>
      </c>
      <c r="K8" s="21">
        <v>9821</v>
      </c>
      <c r="L8" s="22">
        <v>50.11</v>
      </c>
      <c r="M8" s="22">
        <v>20.77</v>
      </c>
      <c r="N8" s="21">
        <v>9322</v>
      </c>
      <c r="O8" s="22">
        <v>40.78</v>
      </c>
      <c r="P8" s="22">
        <v>15.57</v>
      </c>
      <c r="R8" s="14" t="s">
        <v>117</v>
      </c>
      <c r="S8" s="21">
        <v>21351</v>
      </c>
      <c r="T8" s="22">
        <v>53.87</v>
      </c>
      <c r="U8" s="22">
        <v>21.38</v>
      </c>
      <c r="V8" s="21">
        <v>20638</v>
      </c>
      <c r="W8" s="22">
        <v>44.72</v>
      </c>
      <c r="X8" s="22">
        <v>17.39</v>
      </c>
    </row>
    <row r="9" spans="1:24" x14ac:dyDescent="0.25">
      <c r="A9" s="15" t="s">
        <v>16</v>
      </c>
      <c r="B9" s="23">
        <v>2777</v>
      </c>
      <c r="C9" s="24">
        <v>50.27</v>
      </c>
      <c r="D9" s="24">
        <v>20.13</v>
      </c>
      <c r="E9" s="23">
        <v>3533</v>
      </c>
      <c r="F9" s="24">
        <v>41.51</v>
      </c>
      <c r="G9" s="24">
        <v>15.88</v>
      </c>
      <c r="H9" s="7"/>
      <c r="J9" s="14" t="s">
        <v>17</v>
      </c>
      <c r="K9" s="21">
        <v>3637</v>
      </c>
      <c r="L9" s="22">
        <v>57.4</v>
      </c>
      <c r="M9" s="22">
        <v>22.01</v>
      </c>
      <c r="N9" s="21">
        <v>3489</v>
      </c>
      <c r="O9" s="22">
        <v>48.99</v>
      </c>
      <c r="P9" s="22">
        <v>19.41</v>
      </c>
      <c r="R9" s="14" t="s">
        <v>118</v>
      </c>
      <c r="S9" s="21">
        <v>13034</v>
      </c>
      <c r="T9" s="22">
        <v>48.37</v>
      </c>
      <c r="U9" s="22">
        <v>20.54</v>
      </c>
      <c r="V9" s="21">
        <v>12589</v>
      </c>
      <c r="W9" s="22">
        <v>37</v>
      </c>
      <c r="X9" s="22">
        <v>15.41</v>
      </c>
    </row>
    <row r="10" spans="1:24" x14ac:dyDescent="0.25">
      <c r="A10" s="16" t="s">
        <v>113</v>
      </c>
      <c r="B10" s="25">
        <v>528517</v>
      </c>
      <c r="C10" s="26">
        <v>52.15</v>
      </c>
      <c r="D10" s="26">
        <v>21.26</v>
      </c>
      <c r="E10" s="25">
        <v>508207</v>
      </c>
      <c r="F10" s="26">
        <v>41.89</v>
      </c>
      <c r="G10" s="26">
        <v>16.7</v>
      </c>
      <c r="H10" s="7"/>
      <c r="J10" s="18" t="s">
        <v>18</v>
      </c>
      <c r="K10" s="21">
        <v>4507</v>
      </c>
      <c r="L10" s="22">
        <v>53.82</v>
      </c>
      <c r="M10" s="22">
        <v>20.86</v>
      </c>
      <c r="N10" s="21">
        <v>4243</v>
      </c>
      <c r="O10" s="22">
        <v>45.59</v>
      </c>
      <c r="P10" s="22">
        <v>16.88</v>
      </c>
      <c r="R10" s="18" t="s">
        <v>119</v>
      </c>
      <c r="S10" s="21">
        <v>5860</v>
      </c>
      <c r="T10" s="22">
        <v>59.11</v>
      </c>
      <c r="U10" s="22">
        <v>21.44</v>
      </c>
      <c r="V10" s="21">
        <v>5435</v>
      </c>
      <c r="W10" s="22">
        <v>50.12</v>
      </c>
      <c r="X10" s="22">
        <v>17.04</v>
      </c>
    </row>
    <row r="11" spans="1:24" x14ac:dyDescent="0.25">
      <c r="J11" s="18" t="s">
        <v>19</v>
      </c>
      <c r="K11" s="21">
        <v>7684</v>
      </c>
      <c r="L11" s="22">
        <v>50.49</v>
      </c>
      <c r="M11" s="22">
        <v>20.7</v>
      </c>
      <c r="N11" s="21">
        <v>7322</v>
      </c>
      <c r="O11" s="22">
        <v>43.2</v>
      </c>
      <c r="P11" s="22">
        <v>16.309999999999999</v>
      </c>
      <c r="R11" s="18" t="s">
        <v>120</v>
      </c>
      <c r="S11" s="21">
        <v>9375</v>
      </c>
      <c r="T11" s="22">
        <v>53.61</v>
      </c>
      <c r="U11" s="22">
        <v>21.02</v>
      </c>
      <c r="V11" s="21">
        <v>9142</v>
      </c>
      <c r="W11" s="22">
        <v>44.48</v>
      </c>
      <c r="X11" s="22">
        <v>16.23</v>
      </c>
    </row>
    <row r="12" spans="1:24" x14ac:dyDescent="0.25">
      <c r="J12" s="18" t="s">
        <v>20</v>
      </c>
      <c r="K12" s="21">
        <v>12609</v>
      </c>
      <c r="L12" s="22">
        <v>55.38</v>
      </c>
      <c r="M12" s="22">
        <v>21.84</v>
      </c>
      <c r="N12" s="21">
        <v>12044</v>
      </c>
      <c r="O12" s="22">
        <v>47.63</v>
      </c>
      <c r="P12" s="22">
        <v>17.399999999999999</v>
      </c>
      <c r="R12" s="18" t="s">
        <v>121</v>
      </c>
      <c r="S12" s="21">
        <v>24923</v>
      </c>
      <c r="T12" s="22">
        <v>47.32</v>
      </c>
      <c r="U12" s="22">
        <v>20.75</v>
      </c>
      <c r="V12" s="21">
        <v>23895</v>
      </c>
      <c r="W12" s="22">
        <v>37.96</v>
      </c>
      <c r="X12" s="22">
        <v>16.13</v>
      </c>
    </row>
    <row r="13" spans="1:24" x14ac:dyDescent="0.25">
      <c r="J13" s="18" t="s">
        <v>22</v>
      </c>
      <c r="K13" s="21">
        <v>8628</v>
      </c>
      <c r="L13" s="22">
        <v>52.17</v>
      </c>
      <c r="M13" s="22">
        <v>21.78</v>
      </c>
      <c r="N13" s="21">
        <v>8176</v>
      </c>
      <c r="O13" s="22">
        <v>43.33</v>
      </c>
      <c r="P13" s="22">
        <v>16.97</v>
      </c>
      <c r="R13" s="18" t="s">
        <v>122</v>
      </c>
      <c r="S13" s="21">
        <v>5067</v>
      </c>
      <c r="T13" s="22">
        <v>53.47</v>
      </c>
      <c r="U13" s="22">
        <v>20.61</v>
      </c>
      <c r="V13" s="21">
        <v>4883</v>
      </c>
      <c r="W13" s="22">
        <v>42.08</v>
      </c>
      <c r="X13" s="22">
        <v>15.82</v>
      </c>
    </row>
    <row r="14" spans="1:24" x14ac:dyDescent="0.25">
      <c r="H14" s="6"/>
      <c r="J14" s="18" t="s">
        <v>23</v>
      </c>
      <c r="K14" s="21">
        <v>8482</v>
      </c>
      <c r="L14" s="22">
        <v>51.05</v>
      </c>
      <c r="M14" s="22">
        <v>21.79</v>
      </c>
      <c r="N14" s="21">
        <v>8033</v>
      </c>
      <c r="O14" s="22">
        <v>42.27</v>
      </c>
      <c r="P14" s="22">
        <v>16.600000000000001</v>
      </c>
      <c r="R14" s="18" t="s">
        <v>123</v>
      </c>
      <c r="S14" s="21">
        <v>22397</v>
      </c>
      <c r="T14" s="22">
        <v>48.64</v>
      </c>
      <c r="U14" s="22">
        <v>20.62</v>
      </c>
      <c r="V14" s="21">
        <v>21474</v>
      </c>
      <c r="W14" s="22">
        <v>38.1</v>
      </c>
      <c r="X14" s="22">
        <v>15.36</v>
      </c>
    </row>
    <row r="15" spans="1:24" x14ac:dyDescent="0.25">
      <c r="H15" s="6"/>
      <c r="J15" s="18" t="s">
        <v>24</v>
      </c>
      <c r="K15" s="21">
        <v>30416</v>
      </c>
      <c r="L15" s="22">
        <v>57.22</v>
      </c>
      <c r="M15" s="22">
        <v>21.02</v>
      </c>
      <c r="N15" s="21">
        <v>29569</v>
      </c>
      <c r="O15" s="22">
        <v>47.03</v>
      </c>
      <c r="P15" s="22">
        <v>16.25</v>
      </c>
      <c r="R15" s="18" t="s">
        <v>124</v>
      </c>
      <c r="S15" s="21">
        <v>17466</v>
      </c>
      <c r="T15" s="22">
        <v>52.04</v>
      </c>
      <c r="U15" s="22">
        <v>21.37</v>
      </c>
      <c r="V15" s="21">
        <v>16504</v>
      </c>
      <c r="W15" s="22">
        <v>40.74</v>
      </c>
      <c r="X15" s="22">
        <v>16.54</v>
      </c>
    </row>
    <row r="16" spans="1:24" x14ac:dyDescent="0.25">
      <c r="H16" s="7"/>
      <c r="J16" s="18" t="s">
        <v>26</v>
      </c>
      <c r="K16" s="21">
        <v>25204</v>
      </c>
      <c r="L16" s="22">
        <v>53.73</v>
      </c>
      <c r="M16" s="22">
        <v>21.45</v>
      </c>
      <c r="N16" s="21">
        <v>24449</v>
      </c>
      <c r="O16" s="22">
        <v>44.24</v>
      </c>
      <c r="P16" s="22">
        <v>17.28</v>
      </c>
      <c r="R16" s="18" t="s">
        <v>125</v>
      </c>
      <c r="S16" s="21">
        <v>5285</v>
      </c>
      <c r="T16" s="22">
        <v>52.7</v>
      </c>
      <c r="U16" s="22">
        <v>20.68</v>
      </c>
      <c r="V16" s="21">
        <v>4897</v>
      </c>
      <c r="W16" s="22">
        <v>41.13</v>
      </c>
      <c r="X16" s="22">
        <v>15.52</v>
      </c>
    </row>
    <row r="17" spans="8:24" x14ac:dyDescent="0.25">
      <c r="H17" s="7"/>
      <c r="J17" s="18" t="s">
        <v>28</v>
      </c>
      <c r="K17" s="21">
        <v>47728</v>
      </c>
      <c r="L17" s="22">
        <v>51.69</v>
      </c>
      <c r="M17" s="22">
        <v>20.25</v>
      </c>
      <c r="N17" s="21">
        <v>45319</v>
      </c>
      <c r="O17" s="22">
        <v>40.64</v>
      </c>
      <c r="P17" s="22">
        <v>15.29</v>
      </c>
      <c r="R17" s="18" t="s">
        <v>126</v>
      </c>
      <c r="S17" s="21">
        <v>6789</v>
      </c>
      <c r="T17" s="22">
        <v>58.06</v>
      </c>
      <c r="U17" s="22">
        <v>20.94</v>
      </c>
      <c r="V17" s="21">
        <v>6431</v>
      </c>
      <c r="W17" s="22">
        <v>48.09</v>
      </c>
      <c r="X17" s="22">
        <v>16.21</v>
      </c>
    </row>
    <row r="18" spans="8:24" x14ac:dyDescent="0.25">
      <c r="H18" s="7"/>
      <c r="J18" s="18" t="s">
        <v>30</v>
      </c>
      <c r="K18" s="21">
        <v>36245</v>
      </c>
      <c r="L18" s="22">
        <v>48.39</v>
      </c>
      <c r="M18" s="22">
        <v>20.61</v>
      </c>
      <c r="N18" s="21">
        <v>34703</v>
      </c>
      <c r="O18" s="22">
        <v>36.33</v>
      </c>
      <c r="P18" s="22">
        <v>15.26</v>
      </c>
      <c r="R18" s="18" t="s">
        <v>127</v>
      </c>
      <c r="S18" s="21">
        <v>12143</v>
      </c>
      <c r="T18" s="22">
        <v>54.98</v>
      </c>
      <c r="U18" s="22">
        <v>21.44</v>
      </c>
      <c r="V18" s="21">
        <v>11710</v>
      </c>
      <c r="W18" s="22">
        <v>43.59</v>
      </c>
      <c r="X18" s="22">
        <v>16.8</v>
      </c>
    </row>
    <row r="19" spans="8:24" x14ac:dyDescent="0.25">
      <c r="H19" s="7"/>
      <c r="J19" s="18" t="s">
        <v>32</v>
      </c>
      <c r="K19" s="21">
        <v>9081</v>
      </c>
      <c r="L19" s="22">
        <v>58.24</v>
      </c>
      <c r="M19" s="22">
        <v>21.27</v>
      </c>
      <c r="N19" s="21">
        <v>8580</v>
      </c>
      <c r="O19" s="22">
        <v>49.1</v>
      </c>
      <c r="P19" s="22">
        <v>16.95</v>
      </c>
      <c r="R19" s="17" t="s">
        <v>128</v>
      </c>
      <c r="S19" s="23">
        <v>4796</v>
      </c>
      <c r="T19" s="24">
        <v>56.57</v>
      </c>
      <c r="U19" s="24">
        <v>21.03</v>
      </c>
      <c r="V19" s="23">
        <v>4564</v>
      </c>
      <c r="W19" s="24">
        <v>48.25</v>
      </c>
      <c r="X19" s="24">
        <v>17.04</v>
      </c>
    </row>
    <row r="20" spans="8:24" x14ac:dyDescent="0.25">
      <c r="H20" s="7"/>
      <c r="J20" s="18" t="s">
        <v>34</v>
      </c>
      <c r="K20" s="21">
        <v>4254</v>
      </c>
      <c r="L20" s="22">
        <v>56.6</v>
      </c>
      <c r="M20" s="22">
        <v>21.99</v>
      </c>
      <c r="N20" s="21">
        <v>4189</v>
      </c>
      <c r="O20" s="22">
        <v>46.56</v>
      </c>
      <c r="P20" s="22">
        <v>17.260000000000002</v>
      </c>
    </row>
    <row r="21" spans="8:24" x14ac:dyDescent="0.25">
      <c r="J21" s="18" t="s">
        <v>35</v>
      </c>
      <c r="K21" s="21">
        <v>5043</v>
      </c>
      <c r="L21" s="22">
        <v>57.49</v>
      </c>
      <c r="M21" s="22">
        <v>21.95</v>
      </c>
      <c r="N21" s="21">
        <v>4940</v>
      </c>
      <c r="O21" s="22">
        <v>46.02</v>
      </c>
      <c r="P21" s="22">
        <v>17.149999999999999</v>
      </c>
      <c r="R21" t="s">
        <v>161</v>
      </c>
    </row>
    <row r="22" spans="8:24" x14ac:dyDescent="0.25">
      <c r="J22" s="18" t="s">
        <v>36</v>
      </c>
      <c r="K22" s="21">
        <v>3514</v>
      </c>
      <c r="L22" s="22">
        <v>63.98</v>
      </c>
      <c r="M22" s="22">
        <v>22.24</v>
      </c>
      <c r="N22" s="21">
        <v>3406</v>
      </c>
      <c r="O22" s="22">
        <v>55.3</v>
      </c>
      <c r="P22" s="22">
        <v>17.55</v>
      </c>
      <c r="R22" s="62" t="s">
        <v>151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25">
      <c r="J23" s="18" t="s">
        <v>37</v>
      </c>
      <c r="K23" s="21">
        <v>3212</v>
      </c>
      <c r="L23" s="22">
        <v>48.71</v>
      </c>
      <c r="M23" s="22">
        <v>20.12</v>
      </c>
      <c r="N23" s="21">
        <v>3109</v>
      </c>
      <c r="O23" s="22">
        <v>37.630000000000003</v>
      </c>
      <c r="P23" s="22">
        <v>15.09</v>
      </c>
      <c r="R23" s="62"/>
      <c r="S23" s="47" t="s">
        <v>69</v>
      </c>
      <c r="T23" s="47" t="s">
        <v>70</v>
      </c>
      <c r="U23" s="47" t="s">
        <v>71</v>
      </c>
      <c r="V23" s="47" t="s">
        <v>69</v>
      </c>
      <c r="W23" s="47" t="s">
        <v>70</v>
      </c>
      <c r="X23" s="47" t="s">
        <v>71</v>
      </c>
    </row>
    <row r="24" spans="8:24" x14ac:dyDescent="0.25">
      <c r="J24" s="18" t="s">
        <v>38</v>
      </c>
      <c r="K24" s="21">
        <v>8746</v>
      </c>
      <c r="L24" s="22">
        <v>53</v>
      </c>
      <c r="M24" s="22">
        <v>21.43</v>
      </c>
      <c r="N24" s="21">
        <v>8496</v>
      </c>
      <c r="O24" s="22">
        <v>42.46</v>
      </c>
      <c r="P24" s="22">
        <v>16.64</v>
      </c>
      <c r="R24" s="49" t="s">
        <v>129</v>
      </c>
      <c r="S24" s="19">
        <v>7380</v>
      </c>
      <c r="T24" s="20">
        <v>46.29</v>
      </c>
      <c r="U24" s="20">
        <v>21.14</v>
      </c>
      <c r="V24" s="19">
        <v>7248</v>
      </c>
      <c r="W24" s="20">
        <v>34.86</v>
      </c>
      <c r="X24" s="20">
        <v>15.5</v>
      </c>
    </row>
    <row r="25" spans="8:24" x14ac:dyDescent="0.25">
      <c r="J25" s="18" t="s">
        <v>39</v>
      </c>
      <c r="K25" s="21">
        <v>8824</v>
      </c>
      <c r="L25" s="22">
        <v>50.6</v>
      </c>
      <c r="M25" s="22">
        <v>20.32</v>
      </c>
      <c r="N25" s="21">
        <v>8409</v>
      </c>
      <c r="O25" s="22">
        <v>40.659999999999997</v>
      </c>
      <c r="P25" s="22">
        <v>15.68</v>
      </c>
      <c r="R25" s="50" t="s">
        <v>130</v>
      </c>
      <c r="S25" s="21">
        <v>4397</v>
      </c>
      <c r="T25" s="22">
        <v>51.09</v>
      </c>
      <c r="U25" s="22">
        <v>20.91</v>
      </c>
      <c r="V25" s="21">
        <v>4150</v>
      </c>
      <c r="W25" s="22">
        <v>40.799999999999997</v>
      </c>
      <c r="X25" s="22">
        <v>15.37</v>
      </c>
    </row>
    <row r="26" spans="8:24" x14ac:dyDescent="0.25">
      <c r="J26" s="18" t="s">
        <v>40</v>
      </c>
      <c r="K26" s="21">
        <v>15555</v>
      </c>
      <c r="L26" s="22">
        <v>53.98</v>
      </c>
      <c r="M26" s="22">
        <v>20.83</v>
      </c>
      <c r="N26" s="21">
        <v>15172</v>
      </c>
      <c r="O26" s="22">
        <v>44.56</v>
      </c>
      <c r="P26" s="22">
        <v>16.12</v>
      </c>
      <c r="R26" s="50" t="s">
        <v>131</v>
      </c>
      <c r="S26" s="21">
        <v>5423</v>
      </c>
      <c r="T26" s="22">
        <v>52.72</v>
      </c>
      <c r="U26" s="22">
        <v>20.71</v>
      </c>
      <c r="V26" s="21">
        <v>5318</v>
      </c>
      <c r="W26" s="22">
        <v>40.6</v>
      </c>
      <c r="X26" s="22">
        <v>15.65</v>
      </c>
    </row>
    <row r="27" spans="8:24" x14ac:dyDescent="0.25">
      <c r="J27" s="18" t="s">
        <v>41</v>
      </c>
      <c r="K27" s="21">
        <v>34300</v>
      </c>
      <c r="L27" s="22">
        <v>46.66</v>
      </c>
      <c r="M27" s="22">
        <v>20.34</v>
      </c>
      <c r="N27" s="21">
        <v>32739</v>
      </c>
      <c r="O27" s="22">
        <v>37.19</v>
      </c>
      <c r="P27" s="22">
        <v>15.76</v>
      </c>
      <c r="R27" s="50" t="s">
        <v>132</v>
      </c>
      <c r="S27" s="21">
        <v>3853</v>
      </c>
      <c r="T27" s="22">
        <v>52.97</v>
      </c>
      <c r="U27" s="22">
        <v>21.85</v>
      </c>
      <c r="V27" s="21">
        <v>3811</v>
      </c>
      <c r="W27" s="22">
        <v>41.67</v>
      </c>
      <c r="X27" s="22">
        <v>16.440000000000001</v>
      </c>
    </row>
    <row r="28" spans="8:24" x14ac:dyDescent="0.25">
      <c r="J28" s="18" t="s">
        <v>42</v>
      </c>
      <c r="K28" s="21">
        <v>7765</v>
      </c>
      <c r="L28" s="22">
        <v>51.71</v>
      </c>
      <c r="M28" s="22">
        <v>21.75</v>
      </c>
      <c r="N28" s="21">
        <v>7587</v>
      </c>
      <c r="O28" s="22">
        <v>40.770000000000003</v>
      </c>
      <c r="P28" s="22">
        <v>16.100000000000001</v>
      </c>
      <c r="R28" s="69" t="s">
        <v>133</v>
      </c>
      <c r="S28" s="70">
        <v>14253</v>
      </c>
      <c r="T28" s="71">
        <v>50.21</v>
      </c>
      <c r="U28" s="71">
        <v>20.46</v>
      </c>
      <c r="V28" s="70">
        <v>13641</v>
      </c>
      <c r="W28" s="71">
        <v>37.18</v>
      </c>
      <c r="X28" s="71">
        <v>15.33</v>
      </c>
    </row>
    <row r="29" spans="8:24" x14ac:dyDescent="0.25">
      <c r="J29" s="18" t="s">
        <v>43</v>
      </c>
      <c r="K29" s="21">
        <v>6668</v>
      </c>
      <c r="L29" s="22">
        <v>50.98</v>
      </c>
      <c r="M29" s="22">
        <v>20.94</v>
      </c>
      <c r="N29" s="21">
        <v>6466</v>
      </c>
      <c r="O29" s="22">
        <v>39.409999999999997</v>
      </c>
      <c r="P29" s="22">
        <v>16.2</v>
      </c>
      <c r="R29" s="51" t="s">
        <v>134</v>
      </c>
      <c r="S29" s="21">
        <v>5933</v>
      </c>
      <c r="T29" s="22">
        <v>44.44</v>
      </c>
      <c r="U29" s="22">
        <v>20.53</v>
      </c>
      <c r="V29" s="21">
        <v>5642</v>
      </c>
      <c r="W29" s="22">
        <v>32.97</v>
      </c>
      <c r="X29" s="22">
        <v>14.57</v>
      </c>
    </row>
    <row r="30" spans="8:24" x14ac:dyDescent="0.25">
      <c r="J30" s="18" t="s">
        <v>44</v>
      </c>
      <c r="K30" s="21">
        <v>10010</v>
      </c>
      <c r="L30" s="22">
        <v>51.92</v>
      </c>
      <c r="M30" s="22">
        <v>20.96</v>
      </c>
      <c r="N30" s="21">
        <v>9659</v>
      </c>
      <c r="O30" s="22">
        <v>40.700000000000003</v>
      </c>
      <c r="P30" s="22">
        <v>16.21</v>
      </c>
      <c r="R30" s="51" t="s">
        <v>135</v>
      </c>
      <c r="S30" s="21">
        <v>3025</v>
      </c>
      <c r="T30" s="22">
        <v>47.61</v>
      </c>
      <c r="U30" s="22">
        <v>20.66</v>
      </c>
      <c r="V30" s="21">
        <v>2831</v>
      </c>
      <c r="W30" s="22">
        <v>36.020000000000003</v>
      </c>
      <c r="X30" s="22">
        <v>14.63</v>
      </c>
    </row>
    <row r="31" spans="8:24" x14ac:dyDescent="0.25">
      <c r="J31" s="18" t="s">
        <v>45</v>
      </c>
      <c r="K31" s="21">
        <v>35413</v>
      </c>
      <c r="L31" s="22">
        <v>48.95</v>
      </c>
      <c r="M31" s="22">
        <v>20.5</v>
      </c>
      <c r="N31" s="21">
        <v>33955</v>
      </c>
      <c r="O31" s="22">
        <v>38.5</v>
      </c>
      <c r="P31" s="22">
        <v>15.4</v>
      </c>
      <c r="R31" s="51" t="s">
        <v>136</v>
      </c>
      <c r="S31" s="21">
        <v>3221</v>
      </c>
      <c r="T31" s="22">
        <v>56.68</v>
      </c>
      <c r="U31" s="22">
        <v>20.87</v>
      </c>
      <c r="V31" s="21">
        <v>3145</v>
      </c>
      <c r="W31" s="22">
        <v>47.35</v>
      </c>
      <c r="X31" s="22">
        <v>16.66</v>
      </c>
    </row>
    <row r="32" spans="8:24" x14ac:dyDescent="0.25">
      <c r="J32" s="18" t="s">
        <v>46</v>
      </c>
      <c r="K32" s="21">
        <v>23765</v>
      </c>
      <c r="L32" s="22">
        <v>51.35</v>
      </c>
      <c r="M32" s="22">
        <v>21.12</v>
      </c>
      <c r="N32" s="21">
        <v>22394</v>
      </c>
      <c r="O32" s="22">
        <v>39.69</v>
      </c>
      <c r="P32" s="22">
        <v>16.14</v>
      </c>
      <c r="R32" s="51" t="s">
        <v>137</v>
      </c>
      <c r="S32" s="21">
        <v>2611</v>
      </c>
      <c r="T32" s="22">
        <v>56.48</v>
      </c>
      <c r="U32" s="22">
        <v>20.96</v>
      </c>
      <c r="V32" s="21">
        <v>2575</v>
      </c>
      <c r="W32" s="22">
        <v>45.86</v>
      </c>
      <c r="X32" s="22">
        <v>15.9</v>
      </c>
    </row>
    <row r="33" spans="10:24" x14ac:dyDescent="0.25">
      <c r="J33" s="18" t="s">
        <v>47</v>
      </c>
      <c r="K33" s="21">
        <v>5485</v>
      </c>
      <c r="L33" s="22">
        <v>51.46</v>
      </c>
      <c r="M33" s="22">
        <v>21.35</v>
      </c>
      <c r="N33" s="21">
        <v>5515</v>
      </c>
      <c r="O33" s="22">
        <v>40.869999999999997</v>
      </c>
      <c r="P33" s="22">
        <v>16.18</v>
      </c>
      <c r="R33" s="51" t="s">
        <v>138</v>
      </c>
      <c r="S33" s="21">
        <v>3569</v>
      </c>
      <c r="T33" s="22">
        <v>53.12</v>
      </c>
      <c r="U33" s="22">
        <v>20.07</v>
      </c>
      <c r="V33" s="21">
        <v>3455</v>
      </c>
      <c r="W33" s="22">
        <v>43.8</v>
      </c>
      <c r="X33" s="22">
        <v>15.96</v>
      </c>
    </row>
    <row r="34" spans="10:24" x14ac:dyDescent="0.25">
      <c r="J34" s="18" t="s">
        <v>48</v>
      </c>
      <c r="K34" s="21">
        <v>3861</v>
      </c>
      <c r="L34" s="22">
        <v>52.27</v>
      </c>
      <c r="M34" s="22">
        <v>21.21</v>
      </c>
      <c r="N34" s="21">
        <v>3705</v>
      </c>
      <c r="O34" s="22">
        <v>42.93</v>
      </c>
      <c r="P34" s="22">
        <v>16.829999999999998</v>
      </c>
      <c r="R34" s="51" t="s">
        <v>139</v>
      </c>
      <c r="S34" s="21">
        <v>9377</v>
      </c>
      <c r="T34" s="22">
        <v>44.91</v>
      </c>
      <c r="U34" s="22">
        <v>19.100000000000001</v>
      </c>
      <c r="V34" s="21">
        <v>8844</v>
      </c>
      <c r="W34" s="22">
        <v>35.11</v>
      </c>
      <c r="X34" s="22">
        <v>14.5</v>
      </c>
    </row>
    <row r="35" spans="10:24" x14ac:dyDescent="0.25">
      <c r="J35" s="18" t="s">
        <v>49</v>
      </c>
      <c r="K35" s="21">
        <v>2425</v>
      </c>
      <c r="L35" s="22">
        <v>58.99</v>
      </c>
      <c r="M35" s="22">
        <v>21.89</v>
      </c>
      <c r="N35" s="21">
        <v>2327</v>
      </c>
      <c r="O35" s="22">
        <v>49.51</v>
      </c>
      <c r="P35" s="22">
        <v>17.37</v>
      </c>
      <c r="R35" s="51" t="s">
        <v>140</v>
      </c>
      <c r="S35" s="21">
        <v>4943</v>
      </c>
      <c r="T35" s="22">
        <v>50.33</v>
      </c>
      <c r="U35" s="22">
        <v>21.19</v>
      </c>
      <c r="V35" s="21">
        <v>4776</v>
      </c>
      <c r="W35" s="22">
        <v>39.29</v>
      </c>
      <c r="X35" s="22">
        <v>16.48</v>
      </c>
    </row>
    <row r="36" spans="10:24" x14ac:dyDescent="0.25">
      <c r="J36" s="18" t="s">
        <v>50</v>
      </c>
      <c r="K36" s="21">
        <v>2815</v>
      </c>
      <c r="L36" s="22">
        <v>55.85</v>
      </c>
      <c r="M36" s="22">
        <v>20.96</v>
      </c>
      <c r="N36" s="21">
        <v>2685</v>
      </c>
      <c r="O36" s="22">
        <v>44.82</v>
      </c>
      <c r="P36" s="22">
        <v>16.75</v>
      </c>
      <c r="R36" s="51" t="s">
        <v>141</v>
      </c>
      <c r="S36" s="21">
        <v>9469</v>
      </c>
      <c r="T36" s="22">
        <v>49.39</v>
      </c>
      <c r="U36" s="22">
        <v>20.41</v>
      </c>
      <c r="V36" s="21">
        <v>9071</v>
      </c>
      <c r="W36" s="22">
        <v>39.25</v>
      </c>
      <c r="X36" s="22">
        <v>15.48</v>
      </c>
    </row>
    <row r="37" spans="10:24" x14ac:dyDescent="0.25">
      <c r="J37" s="18" t="s">
        <v>51</v>
      </c>
      <c r="K37" s="21">
        <v>8438</v>
      </c>
      <c r="L37" s="22">
        <v>51.83</v>
      </c>
      <c r="M37" s="22">
        <v>20.78</v>
      </c>
      <c r="N37" s="21">
        <v>7830</v>
      </c>
      <c r="O37" s="22">
        <v>40.299999999999997</v>
      </c>
      <c r="P37" s="22">
        <v>15.8</v>
      </c>
      <c r="R37" s="51" t="s">
        <v>142</v>
      </c>
      <c r="S37" s="21">
        <v>3547</v>
      </c>
      <c r="T37" s="22">
        <v>49.74</v>
      </c>
      <c r="U37" s="22">
        <v>19.91</v>
      </c>
      <c r="V37" s="21">
        <v>3410</v>
      </c>
      <c r="W37" s="22">
        <v>39.049999999999997</v>
      </c>
      <c r="X37" s="22">
        <v>15.36</v>
      </c>
    </row>
    <row r="38" spans="10:24" x14ac:dyDescent="0.25">
      <c r="J38" s="18" t="s">
        <v>52</v>
      </c>
      <c r="K38" s="21">
        <v>12207</v>
      </c>
      <c r="L38" s="22">
        <v>55.35</v>
      </c>
      <c r="M38" s="22">
        <v>20.66</v>
      </c>
      <c r="N38" s="21">
        <v>11688</v>
      </c>
      <c r="O38" s="22">
        <v>44.85</v>
      </c>
      <c r="P38" s="22">
        <v>16.420000000000002</v>
      </c>
      <c r="R38" s="51" t="s">
        <v>143</v>
      </c>
      <c r="S38" s="21">
        <v>6299</v>
      </c>
      <c r="T38" s="22">
        <v>49.45</v>
      </c>
      <c r="U38" s="22">
        <v>20.29</v>
      </c>
      <c r="V38" s="21">
        <v>5890</v>
      </c>
      <c r="W38" s="22">
        <v>36.76</v>
      </c>
      <c r="X38" s="22">
        <v>14.58</v>
      </c>
    </row>
    <row r="39" spans="10:24" x14ac:dyDescent="0.25">
      <c r="J39" s="18" t="s">
        <v>53</v>
      </c>
      <c r="K39" s="21">
        <v>5541</v>
      </c>
      <c r="L39" s="22">
        <v>53.91</v>
      </c>
      <c r="M39" s="22">
        <v>21.19</v>
      </c>
      <c r="N39" s="21">
        <v>5371</v>
      </c>
      <c r="O39" s="22">
        <v>44.57</v>
      </c>
      <c r="P39" s="22">
        <v>17.010000000000002</v>
      </c>
      <c r="R39" s="51" t="s">
        <v>144</v>
      </c>
      <c r="S39" s="21">
        <v>3153</v>
      </c>
      <c r="T39" s="22">
        <v>50.38</v>
      </c>
      <c r="U39" s="22">
        <v>20.86</v>
      </c>
      <c r="V39" s="21">
        <v>2933</v>
      </c>
      <c r="W39" s="22">
        <v>38.9</v>
      </c>
      <c r="X39" s="22">
        <v>16.16</v>
      </c>
    </row>
    <row r="40" spans="10:24" x14ac:dyDescent="0.25">
      <c r="J40" s="18" t="s">
        <v>54</v>
      </c>
      <c r="K40" s="21">
        <v>2746</v>
      </c>
      <c r="L40" s="22">
        <v>50.66</v>
      </c>
      <c r="M40" s="22">
        <v>21.9</v>
      </c>
      <c r="N40" s="21">
        <v>2796</v>
      </c>
      <c r="O40" s="22">
        <v>40.799999999999997</v>
      </c>
      <c r="P40" s="22">
        <v>17.13</v>
      </c>
      <c r="R40" s="51" t="s">
        <v>145</v>
      </c>
      <c r="S40" s="21">
        <v>5418</v>
      </c>
      <c r="T40" s="22">
        <v>51.96</v>
      </c>
      <c r="U40" s="22">
        <v>19.8</v>
      </c>
      <c r="V40" s="21">
        <v>5257</v>
      </c>
      <c r="W40" s="22">
        <v>40.9</v>
      </c>
      <c r="X40" s="22">
        <v>15.79</v>
      </c>
    </row>
    <row r="41" spans="10:24" x14ac:dyDescent="0.25">
      <c r="J41" s="18" t="s">
        <v>55</v>
      </c>
      <c r="K41" s="21">
        <v>4251</v>
      </c>
      <c r="L41" s="22">
        <v>51.6</v>
      </c>
      <c r="M41" s="22">
        <v>21.08</v>
      </c>
      <c r="N41" s="21">
        <v>4041</v>
      </c>
      <c r="O41" s="22">
        <v>42.76</v>
      </c>
      <c r="P41" s="22">
        <v>16.420000000000002</v>
      </c>
      <c r="R41" s="51" t="s">
        <v>146</v>
      </c>
      <c r="S41" s="21">
        <v>3934</v>
      </c>
      <c r="T41" s="22">
        <v>55.22</v>
      </c>
      <c r="U41" s="22">
        <v>20.95</v>
      </c>
      <c r="V41" s="21">
        <v>3850</v>
      </c>
      <c r="W41" s="22">
        <v>44.39</v>
      </c>
      <c r="X41" s="22">
        <v>16.25</v>
      </c>
    </row>
    <row r="42" spans="10:24" x14ac:dyDescent="0.25">
      <c r="J42" s="18" t="s">
        <v>56</v>
      </c>
      <c r="K42" s="21">
        <v>5773</v>
      </c>
      <c r="L42" s="22">
        <v>53</v>
      </c>
      <c r="M42" s="22">
        <v>20.8</v>
      </c>
      <c r="N42" s="21">
        <v>5541</v>
      </c>
      <c r="O42" s="22">
        <v>44.68</v>
      </c>
      <c r="P42" s="22">
        <v>16.760000000000002</v>
      </c>
      <c r="R42" s="51" t="s">
        <v>147</v>
      </c>
      <c r="S42" s="21">
        <v>6462</v>
      </c>
      <c r="T42" s="22">
        <v>54.85</v>
      </c>
      <c r="U42" s="22">
        <v>20.59</v>
      </c>
      <c r="V42" s="21">
        <v>6201</v>
      </c>
      <c r="W42" s="22">
        <v>40.69</v>
      </c>
      <c r="X42" s="22">
        <v>15.74</v>
      </c>
    </row>
    <row r="43" spans="10:24" x14ac:dyDescent="0.25">
      <c r="J43" s="18" t="s">
        <v>57</v>
      </c>
      <c r="K43" s="21">
        <v>2656</v>
      </c>
      <c r="L43" s="22">
        <v>51.07</v>
      </c>
      <c r="M43" s="22">
        <v>20.78</v>
      </c>
      <c r="N43" s="21">
        <v>2574</v>
      </c>
      <c r="O43" s="22">
        <v>41.53</v>
      </c>
      <c r="P43" s="22">
        <v>16.760000000000002</v>
      </c>
      <c r="R43" s="52" t="s">
        <v>148</v>
      </c>
      <c r="S43" s="23">
        <v>3389</v>
      </c>
      <c r="T43" s="24">
        <v>52.61</v>
      </c>
      <c r="U43" s="24">
        <v>20.329999999999998</v>
      </c>
      <c r="V43" s="23">
        <v>3288</v>
      </c>
      <c r="W43" s="24">
        <v>42.73</v>
      </c>
      <c r="X43" s="24">
        <v>15.9</v>
      </c>
    </row>
    <row r="44" spans="10:24" x14ac:dyDescent="0.25">
      <c r="J44" s="18" t="s">
        <v>58</v>
      </c>
      <c r="K44" s="21">
        <v>22539</v>
      </c>
      <c r="L44" s="22">
        <v>54.98</v>
      </c>
      <c r="M44" s="22">
        <v>21.11</v>
      </c>
      <c r="N44" s="21">
        <v>21761</v>
      </c>
      <c r="O44" s="22">
        <v>42.9</v>
      </c>
      <c r="P44" s="22">
        <v>16.47</v>
      </c>
    </row>
    <row r="45" spans="10:24" x14ac:dyDescent="0.25">
      <c r="J45" s="18" t="s">
        <v>59</v>
      </c>
      <c r="K45" s="21">
        <v>3839</v>
      </c>
      <c r="L45" s="22">
        <v>54.3</v>
      </c>
      <c r="M45" s="22">
        <v>22.26</v>
      </c>
      <c r="N45" s="21">
        <v>3723</v>
      </c>
      <c r="O45" s="22">
        <v>42.54</v>
      </c>
      <c r="P45" s="22">
        <v>17.82</v>
      </c>
      <c r="R45" s="1" t="s">
        <v>197</v>
      </c>
    </row>
    <row r="46" spans="10:24" x14ac:dyDescent="0.25">
      <c r="J46" s="18" t="s">
        <v>60</v>
      </c>
      <c r="K46" s="21">
        <v>5748</v>
      </c>
      <c r="L46" s="22">
        <v>54.72</v>
      </c>
      <c r="M46" s="22">
        <v>21.98</v>
      </c>
      <c r="N46" s="21">
        <v>5718</v>
      </c>
      <c r="O46" s="22">
        <v>45.16</v>
      </c>
      <c r="P46" s="22">
        <v>18.04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25">
      <c r="J47" s="18" t="s">
        <v>61</v>
      </c>
      <c r="K47" s="21">
        <v>8185</v>
      </c>
      <c r="L47" s="22">
        <v>54.93</v>
      </c>
      <c r="M47" s="22">
        <v>20.83</v>
      </c>
      <c r="N47" s="21">
        <v>7852</v>
      </c>
      <c r="O47" s="22">
        <v>45.94</v>
      </c>
      <c r="P47" s="22">
        <v>16.79</v>
      </c>
      <c r="R47" s="61"/>
      <c r="S47" s="53" t="s">
        <v>69</v>
      </c>
      <c r="T47" s="53" t="s">
        <v>70</v>
      </c>
      <c r="U47" s="53" t="s">
        <v>71</v>
      </c>
      <c r="V47" s="53" t="s">
        <v>69</v>
      </c>
      <c r="W47" s="53" t="s">
        <v>70</v>
      </c>
      <c r="X47" s="53" t="s">
        <v>71</v>
      </c>
    </row>
    <row r="48" spans="10:24" x14ac:dyDescent="0.25">
      <c r="J48" s="18" t="s">
        <v>62</v>
      </c>
      <c r="K48" s="21">
        <v>4757</v>
      </c>
      <c r="L48" s="22">
        <v>57.53</v>
      </c>
      <c r="M48" s="22">
        <v>22.21</v>
      </c>
      <c r="N48" s="21">
        <v>4555</v>
      </c>
      <c r="O48" s="22">
        <v>45.84</v>
      </c>
      <c r="P48" s="22">
        <v>17.239999999999998</v>
      </c>
      <c r="R48" s="13" t="s">
        <v>25</v>
      </c>
      <c r="S48" s="19">
        <v>142601</v>
      </c>
      <c r="T48" s="20">
        <v>50.53</v>
      </c>
      <c r="U48" s="20">
        <v>20.63</v>
      </c>
      <c r="V48" s="19">
        <v>137020</v>
      </c>
      <c r="W48" s="20">
        <v>39.42</v>
      </c>
      <c r="X48" s="20">
        <v>15.76</v>
      </c>
    </row>
    <row r="49" spans="2:24" x14ac:dyDescent="0.25">
      <c r="J49" s="18" t="s">
        <v>63</v>
      </c>
      <c r="K49" s="21">
        <v>5271</v>
      </c>
      <c r="L49" s="22">
        <v>53.36</v>
      </c>
      <c r="M49" s="22">
        <v>21.24</v>
      </c>
      <c r="N49" s="21">
        <v>4954</v>
      </c>
      <c r="O49" s="22">
        <v>43.01</v>
      </c>
      <c r="P49" s="22">
        <v>16.63</v>
      </c>
      <c r="R49" s="14" t="s">
        <v>27</v>
      </c>
      <c r="S49" s="21">
        <v>88953</v>
      </c>
      <c r="T49" s="22">
        <v>52.16</v>
      </c>
      <c r="U49" s="22">
        <v>21.36</v>
      </c>
      <c r="V49" s="21">
        <v>85519</v>
      </c>
      <c r="W49" s="22">
        <v>42</v>
      </c>
      <c r="X49" s="22">
        <v>16.57</v>
      </c>
    </row>
    <row r="50" spans="2:24" x14ac:dyDescent="0.25">
      <c r="J50" s="18" t="s">
        <v>64</v>
      </c>
      <c r="K50" s="21">
        <v>7384</v>
      </c>
      <c r="L50" s="22">
        <v>49.86</v>
      </c>
      <c r="M50" s="22">
        <v>20.57</v>
      </c>
      <c r="N50" s="21">
        <v>6940</v>
      </c>
      <c r="O50" s="22">
        <v>41.09</v>
      </c>
      <c r="P50" s="22">
        <v>16.05</v>
      </c>
      <c r="R50" s="50" t="s">
        <v>29</v>
      </c>
      <c r="S50" s="21">
        <v>247389</v>
      </c>
      <c r="T50" s="22">
        <v>52.82</v>
      </c>
      <c r="U50" s="22">
        <v>21.45</v>
      </c>
      <c r="V50" s="21">
        <v>238339</v>
      </c>
      <c r="W50" s="22">
        <v>42.83</v>
      </c>
      <c r="X50" s="22">
        <v>16.97</v>
      </c>
    </row>
    <row r="51" spans="2:24" x14ac:dyDescent="0.25">
      <c r="J51" s="17" t="s">
        <v>65</v>
      </c>
      <c r="K51" s="23">
        <v>7701</v>
      </c>
      <c r="L51" s="24">
        <v>48.58</v>
      </c>
      <c r="M51" s="24">
        <v>20.8</v>
      </c>
      <c r="N51" s="23">
        <v>7404</v>
      </c>
      <c r="O51" s="24">
        <v>37.94</v>
      </c>
      <c r="P51" s="24">
        <v>16.48</v>
      </c>
      <c r="R51" s="14" t="s">
        <v>31</v>
      </c>
      <c r="S51" s="21">
        <v>41217</v>
      </c>
      <c r="T51" s="22">
        <v>53.5</v>
      </c>
      <c r="U51" s="22">
        <v>21.64</v>
      </c>
      <c r="V51" s="21">
        <v>39568</v>
      </c>
      <c r="W51" s="22">
        <v>43.89</v>
      </c>
      <c r="X51" s="22">
        <v>17.260000000000002</v>
      </c>
    </row>
    <row r="52" spans="2:24" x14ac:dyDescent="0.25">
      <c r="R52" s="17" t="s">
        <v>33</v>
      </c>
      <c r="S52" s="23">
        <v>8357</v>
      </c>
      <c r="T52" s="24">
        <v>53.1</v>
      </c>
      <c r="U52" s="24">
        <v>21.66</v>
      </c>
      <c r="V52" s="23">
        <v>7761</v>
      </c>
      <c r="W52" s="24">
        <v>45.15</v>
      </c>
      <c r="X52" s="24">
        <v>17.940000000000001</v>
      </c>
    </row>
    <row r="59" spans="2:24" x14ac:dyDescent="0.25">
      <c r="B59" s="61" t="s">
        <v>105</v>
      </c>
      <c r="C59" s="61"/>
      <c r="D59" s="61" t="s">
        <v>107</v>
      </c>
      <c r="E59" s="61"/>
    </row>
    <row r="60" spans="2:24" x14ac:dyDescent="0.25">
      <c r="B60" s="56" t="s">
        <v>108</v>
      </c>
      <c r="C60" s="56" t="s">
        <v>106</v>
      </c>
      <c r="D60" s="56" t="s">
        <v>108</v>
      </c>
      <c r="E60" s="56" t="s">
        <v>106</v>
      </c>
    </row>
    <row r="61" spans="2:24" x14ac:dyDescent="0.25">
      <c r="B61" s="57" t="s">
        <v>208</v>
      </c>
      <c r="C61" s="58">
        <v>5398</v>
      </c>
      <c r="D61" s="57" t="s">
        <v>208</v>
      </c>
      <c r="E61" s="57">
        <v>3547</v>
      </c>
    </row>
    <row r="62" spans="2:24" x14ac:dyDescent="0.25">
      <c r="B62" s="57" t="s">
        <v>210</v>
      </c>
      <c r="C62" s="58">
        <v>28399</v>
      </c>
      <c r="D62" s="57" t="s">
        <v>210</v>
      </c>
      <c r="E62" s="57">
        <v>36870</v>
      </c>
    </row>
    <row r="63" spans="2:24" x14ac:dyDescent="0.25">
      <c r="B63" s="57" t="s">
        <v>212</v>
      </c>
      <c r="C63" s="58">
        <v>56028</v>
      </c>
      <c r="D63" s="57" t="s">
        <v>212</v>
      </c>
      <c r="E63" s="57">
        <v>97571</v>
      </c>
    </row>
    <row r="64" spans="2:24" x14ac:dyDescent="0.25">
      <c r="B64" s="57" t="s">
        <v>214</v>
      </c>
      <c r="C64" s="58">
        <v>74624</v>
      </c>
      <c r="D64" s="57" t="s">
        <v>214</v>
      </c>
      <c r="E64" s="57">
        <v>116890</v>
      </c>
    </row>
    <row r="65" spans="2:5" x14ac:dyDescent="0.25">
      <c r="B65" s="57" t="s">
        <v>216</v>
      </c>
      <c r="C65" s="58">
        <v>86385</v>
      </c>
      <c r="D65" s="57" t="s">
        <v>216</v>
      </c>
      <c r="E65" s="57">
        <v>104390</v>
      </c>
    </row>
    <row r="66" spans="2:5" x14ac:dyDescent="0.25">
      <c r="B66" s="57" t="s">
        <v>218</v>
      </c>
      <c r="C66" s="58">
        <v>91352</v>
      </c>
      <c r="D66" s="57" t="s">
        <v>218</v>
      </c>
      <c r="E66" s="57">
        <v>74861</v>
      </c>
    </row>
    <row r="67" spans="2:5" x14ac:dyDescent="0.25">
      <c r="B67" s="57" t="s">
        <v>220</v>
      </c>
      <c r="C67" s="58">
        <v>77985</v>
      </c>
      <c r="D67" s="57" t="s">
        <v>220</v>
      </c>
      <c r="E67" s="57">
        <v>44325</v>
      </c>
    </row>
    <row r="68" spans="2:5" x14ac:dyDescent="0.25">
      <c r="B68" s="57" t="s">
        <v>222</v>
      </c>
      <c r="C68" s="58">
        <v>53261</v>
      </c>
      <c r="D68" s="57" t="s">
        <v>222</v>
      </c>
      <c r="E68" s="57">
        <v>18973</v>
      </c>
    </row>
    <row r="69" spans="2:5" x14ac:dyDescent="0.25">
      <c r="B69" s="57" t="s">
        <v>223</v>
      </c>
      <c r="C69" s="58">
        <v>33615</v>
      </c>
      <c r="D69" s="57" t="s">
        <v>223</v>
      </c>
      <c r="E69" s="57">
        <v>7688</v>
      </c>
    </row>
    <row r="70" spans="2:5" x14ac:dyDescent="0.25">
      <c r="B70" s="57" t="s">
        <v>224</v>
      </c>
      <c r="C70" s="58">
        <v>14579</v>
      </c>
      <c r="D70" s="57" t="s">
        <v>224</v>
      </c>
      <c r="E70" s="57">
        <v>2463</v>
      </c>
    </row>
    <row r="71" spans="2:5" x14ac:dyDescent="0.25">
      <c r="B71" s="57" t="s">
        <v>225</v>
      </c>
      <c r="C71" s="58">
        <v>6126</v>
      </c>
      <c r="D71" s="57" t="s">
        <v>225</v>
      </c>
      <c r="E71" s="57">
        <v>629</v>
      </c>
    </row>
    <row r="72" spans="2:5" x14ac:dyDescent="0.25">
      <c r="B72" s="57" t="s">
        <v>226</v>
      </c>
      <c r="C72" s="57">
        <v>765</v>
      </c>
      <c r="D72" s="28"/>
      <c r="E72" s="28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00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8" width="9.73046875" customWidth="1"/>
    <col min="9" max="9" width="9.1328125" customWidth="1"/>
    <col min="10" max="10" width="12.59765625" customWidth="1"/>
    <col min="11" max="17" width="9.1328125" customWidth="1"/>
    <col min="18" max="18" width="12.59765625" customWidth="1"/>
    <col min="19" max="24" width="9.1328125" customWidth="1"/>
  </cols>
  <sheetData>
    <row r="1" spans="1:24" ht="30" customHeight="1" x14ac:dyDescent="0.25">
      <c r="A1" s="8" t="s">
        <v>78</v>
      </c>
      <c r="B1" s="5"/>
      <c r="C1" s="5"/>
      <c r="D1" s="5"/>
      <c r="E1" s="5"/>
      <c r="F1" s="5"/>
      <c r="G1" s="5"/>
      <c r="H1" s="5"/>
    </row>
    <row r="2" spans="1:24" x14ac:dyDescent="0.25">
      <c r="J2" t="s">
        <v>162</v>
      </c>
      <c r="R2" t="s">
        <v>184</v>
      </c>
    </row>
    <row r="3" spans="1:24" x14ac:dyDescent="0.25">
      <c r="J3" s="61" t="s">
        <v>79</v>
      </c>
      <c r="K3" s="61" t="s">
        <v>67</v>
      </c>
      <c r="L3" s="61"/>
      <c r="M3" s="61"/>
      <c r="N3" s="61" t="s">
        <v>68</v>
      </c>
      <c r="O3" s="61"/>
      <c r="P3" s="61"/>
      <c r="R3" s="61" t="s">
        <v>178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2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7" t="s">
        <v>69</v>
      </c>
      <c r="T4" s="47" t="s">
        <v>70</v>
      </c>
      <c r="U4" s="47" t="s">
        <v>71</v>
      </c>
      <c r="V4" s="47" t="s">
        <v>69</v>
      </c>
      <c r="W4" s="47" t="s">
        <v>70</v>
      </c>
      <c r="X4" s="47" t="s">
        <v>71</v>
      </c>
    </row>
    <row r="5" spans="1:24" x14ac:dyDescent="0.2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20012</v>
      </c>
      <c r="L5" s="20">
        <v>9.64</v>
      </c>
      <c r="M5" s="20">
        <v>1.1100000000000001</v>
      </c>
      <c r="N5" s="19">
        <v>19542</v>
      </c>
      <c r="O5" s="20">
        <v>9.84</v>
      </c>
      <c r="P5" s="20">
        <v>0.94</v>
      </c>
      <c r="R5" s="13" t="s">
        <v>114</v>
      </c>
      <c r="S5" s="19">
        <v>12665</v>
      </c>
      <c r="T5" s="20">
        <v>9.65</v>
      </c>
      <c r="U5" s="20">
        <v>1.1299999999999999</v>
      </c>
      <c r="V5" s="19">
        <v>12328</v>
      </c>
      <c r="W5" s="20">
        <v>9.83</v>
      </c>
      <c r="X5" s="20">
        <v>0.95</v>
      </c>
    </row>
    <row r="6" spans="1:24" x14ac:dyDescent="0.2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4920</v>
      </c>
      <c r="L6" s="22">
        <v>9.56</v>
      </c>
      <c r="M6" s="22">
        <v>1.06</v>
      </c>
      <c r="N6" s="21">
        <v>4679</v>
      </c>
      <c r="O6" s="22">
        <v>9.6999999999999993</v>
      </c>
      <c r="P6" s="22">
        <v>0.9</v>
      </c>
      <c r="R6" s="14" t="s">
        <v>115</v>
      </c>
      <c r="S6" s="21">
        <v>5437</v>
      </c>
      <c r="T6" s="22">
        <v>9.5</v>
      </c>
      <c r="U6" s="22">
        <v>1.03</v>
      </c>
      <c r="V6" s="21">
        <v>5163</v>
      </c>
      <c r="W6" s="22">
        <v>9.67</v>
      </c>
      <c r="X6" s="22">
        <v>0.9</v>
      </c>
    </row>
    <row r="7" spans="1:24" x14ac:dyDescent="0.25">
      <c r="A7" s="13" t="s">
        <v>14</v>
      </c>
      <c r="B7" s="19">
        <v>524729</v>
      </c>
      <c r="C7" s="20">
        <v>9.3699999999999992</v>
      </c>
      <c r="D7" s="20">
        <v>0.98</v>
      </c>
      <c r="E7" s="19">
        <v>502723</v>
      </c>
      <c r="F7" s="20">
        <v>9.6</v>
      </c>
      <c r="G7" s="20">
        <v>0.84</v>
      </c>
      <c r="H7" s="7"/>
      <c r="J7" s="14" t="s">
        <v>13</v>
      </c>
      <c r="K7" s="21">
        <v>5202</v>
      </c>
      <c r="L7" s="22">
        <v>9.49</v>
      </c>
      <c r="M7" s="22">
        <v>1.01</v>
      </c>
      <c r="N7" s="21">
        <v>4702</v>
      </c>
      <c r="O7" s="22">
        <v>9.65</v>
      </c>
      <c r="P7" s="22">
        <v>0.85</v>
      </c>
      <c r="R7" s="14" t="s">
        <v>116</v>
      </c>
      <c r="S7" s="21">
        <v>24978</v>
      </c>
      <c r="T7" s="22">
        <v>9.26</v>
      </c>
      <c r="U7" s="22">
        <v>0.92</v>
      </c>
      <c r="V7" s="21">
        <v>24226</v>
      </c>
      <c r="W7" s="22">
        <v>9.48</v>
      </c>
      <c r="X7" s="22">
        <v>0.79</v>
      </c>
    </row>
    <row r="8" spans="1:24" x14ac:dyDescent="0.25">
      <c r="A8" s="14" t="s">
        <v>12</v>
      </c>
      <c r="B8" s="21">
        <v>2925</v>
      </c>
      <c r="C8" s="22">
        <v>9.24</v>
      </c>
      <c r="D8" s="22">
        <v>0.93</v>
      </c>
      <c r="E8" s="21">
        <v>2984</v>
      </c>
      <c r="F8" s="22">
        <v>9.4700000000000006</v>
      </c>
      <c r="G8" s="22">
        <v>0.77</v>
      </c>
      <c r="H8" s="7"/>
      <c r="J8" s="14" t="s">
        <v>15</v>
      </c>
      <c r="K8" s="21">
        <v>9830</v>
      </c>
      <c r="L8" s="22">
        <v>9.4700000000000006</v>
      </c>
      <c r="M8" s="22">
        <v>1</v>
      </c>
      <c r="N8" s="21">
        <v>9316</v>
      </c>
      <c r="O8" s="22">
        <v>9.66</v>
      </c>
      <c r="P8" s="22">
        <v>0.87</v>
      </c>
      <c r="R8" s="14" t="s">
        <v>117</v>
      </c>
      <c r="S8" s="21">
        <v>21642</v>
      </c>
      <c r="T8" s="22">
        <v>9.32</v>
      </c>
      <c r="U8" s="22">
        <v>1</v>
      </c>
      <c r="V8" s="21">
        <v>20889</v>
      </c>
      <c r="W8" s="22">
        <v>9.5299999999999994</v>
      </c>
      <c r="X8" s="22">
        <v>0.85</v>
      </c>
    </row>
    <row r="9" spans="1:24" x14ac:dyDescent="0.25">
      <c r="A9" s="15" t="s">
        <v>16</v>
      </c>
      <c r="B9" s="23">
        <v>2799</v>
      </c>
      <c r="C9" s="24">
        <v>9.4</v>
      </c>
      <c r="D9" s="24">
        <v>0.92</v>
      </c>
      <c r="E9" s="23">
        <v>3562</v>
      </c>
      <c r="F9" s="24">
        <v>9.57</v>
      </c>
      <c r="G9" s="24">
        <v>0.84</v>
      </c>
      <c r="H9" s="7"/>
      <c r="J9" s="14" t="s">
        <v>17</v>
      </c>
      <c r="K9" s="21">
        <v>3629</v>
      </c>
      <c r="L9" s="22">
        <v>9.4700000000000006</v>
      </c>
      <c r="M9" s="22">
        <v>1.03</v>
      </c>
      <c r="N9" s="21">
        <v>3483</v>
      </c>
      <c r="O9" s="22">
        <v>9.59</v>
      </c>
      <c r="P9" s="22">
        <v>0.84</v>
      </c>
      <c r="R9" s="14" t="s">
        <v>118</v>
      </c>
      <c r="S9" s="21">
        <v>13099</v>
      </c>
      <c r="T9" s="22">
        <v>9.34</v>
      </c>
      <c r="U9" s="22">
        <v>0.95</v>
      </c>
      <c r="V9" s="21">
        <v>12651</v>
      </c>
      <c r="W9" s="22">
        <v>9.6199999999999992</v>
      </c>
      <c r="X9" s="22">
        <v>0.84</v>
      </c>
    </row>
    <row r="10" spans="1:24" x14ac:dyDescent="0.25">
      <c r="A10" s="16" t="s">
        <v>113</v>
      </c>
      <c r="B10" s="25">
        <v>530453</v>
      </c>
      <c r="C10" s="26">
        <v>9.3699999999999992</v>
      </c>
      <c r="D10" s="26">
        <v>0.98</v>
      </c>
      <c r="E10" s="25">
        <v>509269</v>
      </c>
      <c r="F10" s="26">
        <v>9.6</v>
      </c>
      <c r="G10" s="26">
        <v>0.84</v>
      </c>
      <c r="H10" s="7"/>
      <c r="J10" s="18" t="s">
        <v>18</v>
      </c>
      <c r="K10" s="21">
        <v>4484</v>
      </c>
      <c r="L10" s="22">
        <v>9.57</v>
      </c>
      <c r="M10" s="22">
        <v>0.99</v>
      </c>
      <c r="N10" s="21">
        <v>4248</v>
      </c>
      <c r="O10" s="22">
        <v>9.7200000000000006</v>
      </c>
      <c r="P10" s="22">
        <v>0.86</v>
      </c>
      <c r="R10" s="18" t="s">
        <v>119</v>
      </c>
      <c r="S10" s="21">
        <v>5849</v>
      </c>
      <c r="T10" s="22">
        <v>9.3800000000000008</v>
      </c>
      <c r="U10" s="22">
        <v>0.98</v>
      </c>
      <c r="V10" s="21">
        <v>5421</v>
      </c>
      <c r="W10" s="22">
        <v>9.56</v>
      </c>
      <c r="X10" s="22">
        <v>0.84</v>
      </c>
    </row>
    <row r="11" spans="1:24" x14ac:dyDescent="0.25">
      <c r="J11" s="18" t="s">
        <v>19</v>
      </c>
      <c r="K11" s="21">
        <v>7685</v>
      </c>
      <c r="L11" s="22">
        <v>9.4700000000000006</v>
      </c>
      <c r="M11" s="22">
        <v>1.06</v>
      </c>
      <c r="N11" s="21">
        <v>7316</v>
      </c>
      <c r="O11" s="22">
        <v>9.6</v>
      </c>
      <c r="P11" s="22">
        <v>0.88</v>
      </c>
      <c r="R11" s="18" t="s">
        <v>120</v>
      </c>
      <c r="S11" s="21">
        <v>9504</v>
      </c>
      <c r="T11" s="22">
        <v>9.39</v>
      </c>
      <c r="U11" s="22">
        <v>0.96</v>
      </c>
      <c r="V11" s="21">
        <v>9258</v>
      </c>
      <c r="W11" s="22">
        <v>9.6</v>
      </c>
      <c r="X11" s="22">
        <v>0.8</v>
      </c>
    </row>
    <row r="12" spans="1:24" x14ac:dyDescent="0.25">
      <c r="J12" s="18" t="s">
        <v>20</v>
      </c>
      <c r="K12" s="21">
        <v>12609</v>
      </c>
      <c r="L12" s="22">
        <v>9.2799999999999994</v>
      </c>
      <c r="M12" s="22">
        <v>1.0900000000000001</v>
      </c>
      <c r="N12" s="21">
        <v>11997</v>
      </c>
      <c r="O12" s="22">
        <v>9.44</v>
      </c>
      <c r="P12" s="22">
        <v>0.87</v>
      </c>
      <c r="R12" s="18" t="s">
        <v>121</v>
      </c>
      <c r="S12" s="21">
        <v>25009</v>
      </c>
      <c r="T12" s="22">
        <v>9.42</v>
      </c>
      <c r="U12" s="22">
        <v>1</v>
      </c>
      <c r="V12" s="21">
        <v>23930</v>
      </c>
      <c r="W12" s="22">
        <v>9.6300000000000008</v>
      </c>
      <c r="X12" s="22">
        <v>0.84</v>
      </c>
    </row>
    <row r="13" spans="1:24" x14ac:dyDescent="0.25">
      <c r="J13" s="18" t="s">
        <v>22</v>
      </c>
      <c r="K13" s="21">
        <v>8660</v>
      </c>
      <c r="L13" s="22">
        <v>9.4600000000000009</v>
      </c>
      <c r="M13" s="22">
        <v>1.04</v>
      </c>
      <c r="N13" s="21">
        <v>8189</v>
      </c>
      <c r="O13" s="22">
        <v>9.64</v>
      </c>
      <c r="P13" s="22">
        <v>0.86</v>
      </c>
      <c r="R13" s="18" t="s">
        <v>122</v>
      </c>
      <c r="S13" s="21">
        <v>5093</v>
      </c>
      <c r="T13" s="22">
        <v>9.27</v>
      </c>
      <c r="U13" s="22">
        <v>0.91</v>
      </c>
      <c r="V13" s="21">
        <v>4882</v>
      </c>
      <c r="W13" s="22">
        <v>9.5500000000000007</v>
      </c>
      <c r="X13" s="22">
        <v>0.79</v>
      </c>
    </row>
    <row r="14" spans="1:24" x14ac:dyDescent="0.25">
      <c r="H14" s="6"/>
      <c r="J14" s="18" t="s">
        <v>23</v>
      </c>
      <c r="K14" s="21">
        <v>8506</v>
      </c>
      <c r="L14" s="22">
        <v>9.39</v>
      </c>
      <c r="M14" s="22">
        <v>0.99</v>
      </c>
      <c r="N14" s="21">
        <v>8042</v>
      </c>
      <c r="O14" s="22">
        <v>9.59</v>
      </c>
      <c r="P14" s="22">
        <v>0.83</v>
      </c>
      <c r="R14" s="18" t="s">
        <v>123</v>
      </c>
      <c r="S14" s="21">
        <v>22821</v>
      </c>
      <c r="T14" s="22">
        <v>9.34</v>
      </c>
      <c r="U14" s="22">
        <v>0.99</v>
      </c>
      <c r="V14" s="21">
        <v>21836</v>
      </c>
      <c r="W14" s="22">
        <v>9.6199999999999992</v>
      </c>
      <c r="X14" s="22">
        <v>0.84</v>
      </c>
    </row>
    <row r="15" spans="1:24" x14ac:dyDescent="0.25">
      <c r="H15" s="6"/>
      <c r="J15" s="18" t="s">
        <v>24</v>
      </c>
      <c r="K15" s="21">
        <v>30404</v>
      </c>
      <c r="L15" s="22">
        <v>9.26</v>
      </c>
      <c r="M15" s="22">
        <v>0.92</v>
      </c>
      <c r="N15" s="21">
        <v>29548</v>
      </c>
      <c r="O15" s="22">
        <v>9.49</v>
      </c>
      <c r="P15" s="22">
        <v>0.79</v>
      </c>
      <c r="R15" s="18" t="s">
        <v>124</v>
      </c>
      <c r="S15" s="21">
        <v>17609</v>
      </c>
      <c r="T15" s="22">
        <v>9.31</v>
      </c>
      <c r="U15" s="22">
        <v>0.95</v>
      </c>
      <c r="V15" s="21">
        <v>16560</v>
      </c>
      <c r="W15" s="22">
        <v>9.61</v>
      </c>
      <c r="X15" s="22">
        <v>0.8</v>
      </c>
    </row>
    <row r="16" spans="1:24" x14ac:dyDescent="0.25">
      <c r="H16" s="7"/>
      <c r="J16" s="18" t="s">
        <v>26</v>
      </c>
      <c r="K16" s="21">
        <v>25627</v>
      </c>
      <c r="L16" s="22">
        <v>9.31</v>
      </c>
      <c r="M16" s="22">
        <v>0.99</v>
      </c>
      <c r="N16" s="21">
        <v>24824</v>
      </c>
      <c r="O16" s="22">
        <v>9.5299999999999994</v>
      </c>
      <c r="P16" s="22">
        <v>0.85</v>
      </c>
      <c r="R16" s="18" t="s">
        <v>125</v>
      </c>
      <c r="S16" s="21">
        <v>5284</v>
      </c>
      <c r="T16" s="22">
        <v>9.2799999999999994</v>
      </c>
      <c r="U16" s="22">
        <v>0.93</v>
      </c>
      <c r="V16" s="21">
        <v>4892</v>
      </c>
      <c r="W16" s="22">
        <v>9.56</v>
      </c>
      <c r="X16" s="22">
        <v>0.8</v>
      </c>
    </row>
    <row r="17" spans="8:24" x14ac:dyDescent="0.25">
      <c r="H17" s="7"/>
      <c r="J17" s="18" t="s">
        <v>28</v>
      </c>
      <c r="K17" s="21">
        <v>47837</v>
      </c>
      <c r="L17" s="22">
        <v>9.31</v>
      </c>
      <c r="M17" s="22">
        <v>0.95</v>
      </c>
      <c r="N17" s="21">
        <v>45354</v>
      </c>
      <c r="O17" s="22">
        <v>9.5399999999999991</v>
      </c>
      <c r="P17" s="22">
        <v>0.81</v>
      </c>
      <c r="R17" s="18" t="s">
        <v>126</v>
      </c>
      <c r="S17" s="21">
        <v>6857</v>
      </c>
      <c r="T17" s="22">
        <v>9.27</v>
      </c>
      <c r="U17" s="22">
        <v>0.92</v>
      </c>
      <c r="V17" s="21">
        <v>6452</v>
      </c>
      <c r="W17" s="22">
        <v>9.52</v>
      </c>
      <c r="X17" s="22">
        <v>0.81</v>
      </c>
    </row>
    <row r="18" spans="8:24" x14ac:dyDescent="0.25">
      <c r="H18" s="7"/>
      <c r="J18" s="18" t="s">
        <v>30</v>
      </c>
      <c r="K18" s="21">
        <v>36095</v>
      </c>
      <c r="L18" s="22">
        <v>9.41</v>
      </c>
      <c r="M18" s="22">
        <v>0.97</v>
      </c>
      <c r="N18" s="21">
        <v>34658</v>
      </c>
      <c r="O18" s="22">
        <v>9.69</v>
      </c>
      <c r="P18" s="22">
        <v>0.86</v>
      </c>
      <c r="R18" s="18" t="s">
        <v>127</v>
      </c>
      <c r="S18" s="21">
        <v>12257</v>
      </c>
      <c r="T18" s="22">
        <v>9.33</v>
      </c>
      <c r="U18" s="22">
        <v>0.97</v>
      </c>
      <c r="V18" s="21">
        <v>11751</v>
      </c>
      <c r="W18" s="22">
        <v>9.6199999999999992</v>
      </c>
      <c r="X18" s="22">
        <v>0.84</v>
      </c>
    </row>
    <row r="19" spans="8:24" x14ac:dyDescent="0.25">
      <c r="H19" s="7"/>
      <c r="J19" s="18" t="s">
        <v>32</v>
      </c>
      <c r="K19" s="21">
        <v>9090</v>
      </c>
      <c r="L19" s="22">
        <v>9.36</v>
      </c>
      <c r="M19" s="22">
        <v>0.97</v>
      </c>
      <c r="N19" s="21">
        <v>8573</v>
      </c>
      <c r="O19" s="22">
        <v>9.5399999999999991</v>
      </c>
      <c r="P19" s="22">
        <v>0.83</v>
      </c>
      <c r="R19" s="17" t="s">
        <v>128</v>
      </c>
      <c r="S19" s="23">
        <v>4791</v>
      </c>
      <c r="T19" s="24">
        <v>9.36</v>
      </c>
      <c r="U19" s="24">
        <v>0.98</v>
      </c>
      <c r="V19" s="23">
        <v>4556</v>
      </c>
      <c r="W19" s="24">
        <v>9.5500000000000007</v>
      </c>
      <c r="X19" s="24">
        <v>0.82</v>
      </c>
    </row>
    <row r="20" spans="8:24" x14ac:dyDescent="0.25">
      <c r="H20" s="7"/>
      <c r="J20" s="18" t="s">
        <v>34</v>
      </c>
      <c r="K20" s="21">
        <v>4261</v>
      </c>
      <c r="L20" s="22">
        <v>9.4600000000000009</v>
      </c>
      <c r="M20" s="22">
        <v>0.99</v>
      </c>
      <c r="N20" s="21">
        <v>4187</v>
      </c>
      <c r="O20" s="22">
        <v>9.61</v>
      </c>
      <c r="P20" s="22">
        <v>0.82</v>
      </c>
    </row>
    <row r="21" spans="8:24" x14ac:dyDescent="0.25">
      <c r="J21" s="18" t="s">
        <v>35</v>
      </c>
      <c r="K21" s="21">
        <v>5043</v>
      </c>
      <c r="L21" s="22">
        <v>9.23</v>
      </c>
      <c r="M21" s="22">
        <v>0.93</v>
      </c>
      <c r="N21" s="21">
        <v>4942</v>
      </c>
      <c r="O21" s="22">
        <v>9.51</v>
      </c>
      <c r="P21" s="22">
        <v>0.82</v>
      </c>
      <c r="R21" t="s">
        <v>163</v>
      </c>
    </row>
    <row r="22" spans="8:24" x14ac:dyDescent="0.25">
      <c r="J22" s="18" t="s">
        <v>36</v>
      </c>
      <c r="K22" s="21">
        <v>3532</v>
      </c>
      <c r="L22" s="22">
        <v>9.25</v>
      </c>
      <c r="M22" s="22">
        <v>0.94</v>
      </c>
      <c r="N22" s="21">
        <v>3410</v>
      </c>
      <c r="O22" s="22">
        <v>9.43</v>
      </c>
      <c r="P22" s="22">
        <v>0.75</v>
      </c>
      <c r="R22" s="62" t="s">
        <v>151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25">
      <c r="J23" s="18" t="s">
        <v>37</v>
      </c>
      <c r="K23" s="21">
        <v>3289</v>
      </c>
      <c r="L23" s="22">
        <v>9.3800000000000008</v>
      </c>
      <c r="M23" s="22">
        <v>0.96</v>
      </c>
      <c r="N23" s="21">
        <v>3165</v>
      </c>
      <c r="O23" s="22">
        <v>9.61</v>
      </c>
      <c r="P23" s="22">
        <v>0.78</v>
      </c>
      <c r="R23" s="62"/>
      <c r="S23" s="47" t="s">
        <v>69</v>
      </c>
      <c r="T23" s="47" t="s">
        <v>70</v>
      </c>
      <c r="U23" s="47" t="s">
        <v>71</v>
      </c>
      <c r="V23" s="47" t="s">
        <v>69</v>
      </c>
      <c r="W23" s="47" t="s">
        <v>70</v>
      </c>
      <c r="X23" s="47" t="s">
        <v>71</v>
      </c>
    </row>
    <row r="24" spans="8:24" x14ac:dyDescent="0.25">
      <c r="J24" s="18" t="s">
        <v>38</v>
      </c>
      <c r="K24" s="21">
        <v>8814</v>
      </c>
      <c r="L24" s="22">
        <v>9.44</v>
      </c>
      <c r="M24" s="22">
        <v>0.97</v>
      </c>
      <c r="N24" s="21">
        <v>8489</v>
      </c>
      <c r="O24" s="22">
        <v>9.69</v>
      </c>
      <c r="P24" s="22">
        <v>0.85</v>
      </c>
      <c r="R24" s="49" t="s">
        <v>129</v>
      </c>
      <c r="S24" s="19">
        <v>7347</v>
      </c>
      <c r="T24" s="20">
        <v>9.6199999999999992</v>
      </c>
      <c r="U24" s="20">
        <v>1.06</v>
      </c>
      <c r="V24" s="19">
        <v>7214</v>
      </c>
      <c r="W24" s="20">
        <v>9.85</v>
      </c>
      <c r="X24" s="20">
        <v>0.93</v>
      </c>
    </row>
    <row r="25" spans="8:24" x14ac:dyDescent="0.25">
      <c r="J25" s="18" t="s">
        <v>39</v>
      </c>
      <c r="K25" s="21">
        <v>8896</v>
      </c>
      <c r="L25" s="22">
        <v>9.3699999999999992</v>
      </c>
      <c r="M25" s="22">
        <v>0.93</v>
      </c>
      <c r="N25" s="21">
        <v>8461</v>
      </c>
      <c r="O25" s="22">
        <v>9.59</v>
      </c>
      <c r="P25" s="22">
        <v>0.81</v>
      </c>
      <c r="R25" s="50" t="s">
        <v>130</v>
      </c>
      <c r="S25" s="21">
        <v>4393</v>
      </c>
      <c r="T25" s="22">
        <v>9.43</v>
      </c>
      <c r="U25" s="22">
        <v>0.97</v>
      </c>
      <c r="V25" s="21">
        <v>4153</v>
      </c>
      <c r="W25" s="22">
        <v>9.65</v>
      </c>
      <c r="X25" s="22">
        <v>0.85</v>
      </c>
    </row>
    <row r="26" spans="8:24" x14ac:dyDescent="0.25">
      <c r="J26" s="18" t="s">
        <v>40</v>
      </c>
      <c r="K26" s="21">
        <v>15729</v>
      </c>
      <c r="L26" s="22">
        <v>9.36</v>
      </c>
      <c r="M26" s="22">
        <v>0.92</v>
      </c>
      <c r="N26" s="21">
        <v>15321</v>
      </c>
      <c r="O26" s="22">
        <v>9.59</v>
      </c>
      <c r="P26" s="22">
        <v>0.79</v>
      </c>
      <c r="R26" s="50" t="s">
        <v>131</v>
      </c>
      <c r="S26" s="21">
        <v>5426</v>
      </c>
      <c r="T26" s="22">
        <v>9.3000000000000007</v>
      </c>
      <c r="U26" s="22">
        <v>0.92</v>
      </c>
      <c r="V26" s="21">
        <v>5322</v>
      </c>
      <c r="W26" s="22">
        <v>9.5500000000000007</v>
      </c>
      <c r="X26" s="22">
        <v>0.79</v>
      </c>
    </row>
    <row r="27" spans="8:24" x14ac:dyDescent="0.25">
      <c r="J27" s="18" t="s">
        <v>41</v>
      </c>
      <c r="K27" s="21">
        <v>34415</v>
      </c>
      <c r="L27" s="22">
        <v>9.42</v>
      </c>
      <c r="M27" s="22">
        <v>0.98</v>
      </c>
      <c r="N27" s="21">
        <v>32774</v>
      </c>
      <c r="O27" s="22">
        <v>9.64</v>
      </c>
      <c r="P27" s="22">
        <v>0.83</v>
      </c>
      <c r="R27" s="50" t="s">
        <v>132</v>
      </c>
      <c r="S27" s="21">
        <v>3985</v>
      </c>
      <c r="T27" s="22">
        <v>9.26</v>
      </c>
      <c r="U27" s="22">
        <v>0.94</v>
      </c>
      <c r="V27" s="21">
        <v>3935</v>
      </c>
      <c r="W27" s="22">
        <v>9.5</v>
      </c>
      <c r="X27" s="22">
        <v>0.81</v>
      </c>
    </row>
    <row r="28" spans="8:24" x14ac:dyDescent="0.25">
      <c r="J28" s="18" t="s">
        <v>42</v>
      </c>
      <c r="K28" s="21">
        <v>7775</v>
      </c>
      <c r="L28" s="22">
        <v>9.39</v>
      </c>
      <c r="M28" s="22">
        <v>1.02</v>
      </c>
      <c r="N28" s="21">
        <v>7585</v>
      </c>
      <c r="O28" s="22">
        <v>9.66</v>
      </c>
      <c r="P28" s="22">
        <v>0.85</v>
      </c>
      <c r="R28" s="50" t="s">
        <v>133</v>
      </c>
      <c r="S28" s="21">
        <v>14200</v>
      </c>
      <c r="T28" s="22">
        <v>9.42</v>
      </c>
      <c r="U28" s="22">
        <v>0.96</v>
      </c>
      <c r="V28" s="21">
        <v>13598</v>
      </c>
      <c r="W28" s="22">
        <v>9.7200000000000006</v>
      </c>
      <c r="X28" s="22">
        <v>0.85</v>
      </c>
    </row>
    <row r="29" spans="8:24" x14ac:dyDescent="0.25">
      <c r="J29" s="18" t="s">
        <v>43</v>
      </c>
      <c r="K29" s="21">
        <v>6698</v>
      </c>
      <c r="L29" s="22">
        <v>9.3699999999999992</v>
      </c>
      <c r="M29" s="22">
        <v>0.9</v>
      </c>
      <c r="N29" s="21">
        <v>6501</v>
      </c>
      <c r="O29" s="22">
        <v>9.65</v>
      </c>
      <c r="P29" s="22">
        <v>0.79</v>
      </c>
      <c r="R29" s="51" t="s">
        <v>134</v>
      </c>
      <c r="S29" s="21">
        <v>5814</v>
      </c>
      <c r="T29" s="22">
        <v>9.4700000000000006</v>
      </c>
      <c r="U29" s="22">
        <v>1.04</v>
      </c>
      <c r="V29" s="21">
        <v>5597</v>
      </c>
      <c r="W29" s="22">
        <v>9.73</v>
      </c>
      <c r="X29" s="22">
        <v>0.91</v>
      </c>
    </row>
    <row r="30" spans="8:24" x14ac:dyDescent="0.25">
      <c r="J30" s="18" t="s">
        <v>44</v>
      </c>
      <c r="K30" s="21">
        <v>10041</v>
      </c>
      <c r="L30" s="22">
        <v>9.2100000000000009</v>
      </c>
      <c r="M30" s="22">
        <v>0.89</v>
      </c>
      <c r="N30" s="21">
        <v>9685</v>
      </c>
      <c r="O30" s="22">
        <v>9.5</v>
      </c>
      <c r="P30" s="22">
        <v>0.79</v>
      </c>
      <c r="R30" s="51" t="s">
        <v>135</v>
      </c>
      <c r="S30" s="21">
        <v>2982</v>
      </c>
      <c r="T30" s="22">
        <v>9.5500000000000007</v>
      </c>
      <c r="U30" s="22">
        <v>0.97</v>
      </c>
      <c r="V30" s="21">
        <v>2812</v>
      </c>
      <c r="W30" s="22">
        <v>9.7799999999999994</v>
      </c>
      <c r="X30" s="22">
        <v>0.85</v>
      </c>
    </row>
    <row r="31" spans="8:24" x14ac:dyDescent="0.25">
      <c r="J31" s="18" t="s">
        <v>45</v>
      </c>
      <c r="K31" s="21">
        <v>35888</v>
      </c>
      <c r="L31" s="22">
        <v>9.35</v>
      </c>
      <c r="M31" s="22">
        <v>0.99</v>
      </c>
      <c r="N31" s="21">
        <v>34356</v>
      </c>
      <c r="O31" s="22">
        <v>9.6300000000000008</v>
      </c>
      <c r="P31" s="22">
        <v>0.84</v>
      </c>
      <c r="R31" s="51" t="s">
        <v>136</v>
      </c>
      <c r="S31" s="21">
        <v>3241</v>
      </c>
      <c r="T31" s="22">
        <v>9.32</v>
      </c>
      <c r="U31" s="22">
        <v>0.96</v>
      </c>
      <c r="V31" s="21">
        <v>3152</v>
      </c>
      <c r="W31" s="22">
        <v>9.52</v>
      </c>
      <c r="X31" s="22">
        <v>0.82</v>
      </c>
    </row>
    <row r="32" spans="8:24" x14ac:dyDescent="0.25">
      <c r="J32" s="18" t="s">
        <v>46</v>
      </c>
      <c r="K32" s="21">
        <v>23888</v>
      </c>
      <c r="L32" s="22">
        <v>9.32</v>
      </c>
      <c r="M32" s="22">
        <v>0.93</v>
      </c>
      <c r="N32" s="21">
        <v>22427</v>
      </c>
      <c r="O32" s="22">
        <v>9.6300000000000008</v>
      </c>
      <c r="P32" s="22">
        <v>0.79</v>
      </c>
      <c r="R32" s="51" t="s">
        <v>137</v>
      </c>
      <c r="S32" s="21">
        <v>2639</v>
      </c>
      <c r="T32" s="22">
        <v>9.2799999999999994</v>
      </c>
      <c r="U32" s="22">
        <v>0.86</v>
      </c>
      <c r="V32" s="21">
        <v>2593</v>
      </c>
      <c r="W32" s="22">
        <v>9.5</v>
      </c>
      <c r="X32" s="22">
        <v>0.75</v>
      </c>
    </row>
    <row r="33" spans="10:24" x14ac:dyDescent="0.25">
      <c r="J33" s="18" t="s">
        <v>47</v>
      </c>
      <c r="K33" s="21">
        <v>5505</v>
      </c>
      <c r="L33" s="22">
        <v>9.32</v>
      </c>
      <c r="M33" s="22">
        <v>0.98</v>
      </c>
      <c r="N33" s="21">
        <v>5523</v>
      </c>
      <c r="O33" s="22">
        <v>9.59</v>
      </c>
      <c r="P33" s="22">
        <v>0.8</v>
      </c>
      <c r="R33" s="51" t="s">
        <v>138</v>
      </c>
      <c r="S33" s="21">
        <v>3586</v>
      </c>
      <c r="T33" s="22">
        <v>9.35</v>
      </c>
      <c r="U33" s="22">
        <v>0.88</v>
      </c>
      <c r="V33" s="21">
        <v>3470</v>
      </c>
      <c r="W33" s="22">
        <v>9.6</v>
      </c>
      <c r="X33" s="22">
        <v>0.79</v>
      </c>
    </row>
    <row r="34" spans="10:24" x14ac:dyDescent="0.25">
      <c r="J34" s="18" t="s">
        <v>48</v>
      </c>
      <c r="K34" s="21">
        <v>3867</v>
      </c>
      <c r="L34" s="22">
        <v>9.43</v>
      </c>
      <c r="M34" s="22">
        <v>0.98</v>
      </c>
      <c r="N34" s="21">
        <v>3698</v>
      </c>
      <c r="O34" s="22">
        <v>9.66</v>
      </c>
      <c r="P34" s="22">
        <v>0.85</v>
      </c>
      <c r="R34" s="51" t="s">
        <v>139</v>
      </c>
      <c r="S34" s="21">
        <v>9406</v>
      </c>
      <c r="T34" s="22">
        <v>9.41</v>
      </c>
      <c r="U34" s="22">
        <v>0.94</v>
      </c>
      <c r="V34" s="21">
        <v>8844</v>
      </c>
      <c r="W34" s="22">
        <v>9.66</v>
      </c>
      <c r="X34" s="22">
        <v>0.83</v>
      </c>
    </row>
    <row r="35" spans="10:24" x14ac:dyDescent="0.25">
      <c r="J35" s="18" t="s">
        <v>49</v>
      </c>
      <c r="K35" s="21">
        <v>2426</v>
      </c>
      <c r="L35" s="22">
        <v>9.4</v>
      </c>
      <c r="M35" s="22">
        <v>0.96</v>
      </c>
      <c r="N35" s="21">
        <v>2329</v>
      </c>
      <c r="O35" s="22">
        <v>9.6</v>
      </c>
      <c r="P35" s="22">
        <v>0.79</v>
      </c>
      <c r="R35" s="51" t="s">
        <v>140</v>
      </c>
      <c r="S35" s="21">
        <v>4948</v>
      </c>
      <c r="T35" s="22">
        <v>9.15</v>
      </c>
      <c r="U35" s="22">
        <v>0.87</v>
      </c>
      <c r="V35" s="21">
        <v>4803</v>
      </c>
      <c r="W35" s="22">
        <v>9.4499999999999993</v>
      </c>
      <c r="X35" s="22">
        <v>0.79</v>
      </c>
    </row>
    <row r="36" spans="10:24" x14ac:dyDescent="0.25">
      <c r="J36" s="18" t="s">
        <v>50</v>
      </c>
      <c r="K36" s="21">
        <v>2788</v>
      </c>
      <c r="L36" s="22">
        <v>9.31</v>
      </c>
      <c r="M36" s="22">
        <v>0.88</v>
      </c>
      <c r="N36" s="21">
        <v>2667</v>
      </c>
      <c r="O36" s="22">
        <v>9.57</v>
      </c>
      <c r="P36" s="22">
        <v>0.79</v>
      </c>
      <c r="R36" s="51" t="s">
        <v>141</v>
      </c>
      <c r="S36" s="21">
        <v>9483</v>
      </c>
      <c r="T36" s="22">
        <v>9.3699999999999992</v>
      </c>
      <c r="U36" s="22">
        <v>0.98</v>
      </c>
      <c r="V36" s="21">
        <v>9095</v>
      </c>
      <c r="W36" s="22">
        <v>9.6300000000000008</v>
      </c>
      <c r="X36" s="22">
        <v>0.84</v>
      </c>
    </row>
    <row r="37" spans="10:24" x14ac:dyDescent="0.25">
      <c r="J37" s="18" t="s">
        <v>51</v>
      </c>
      <c r="K37" s="21">
        <v>8439</v>
      </c>
      <c r="L37" s="22">
        <v>9.31</v>
      </c>
      <c r="M37" s="22">
        <v>0.96</v>
      </c>
      <c r="N37" s="21">
        <v>7823</v>
      </c>
      <c r="O37" s="22">
        <v>9.59</v>
      </c>
      <c r="P37" s="22">
        <v>0.8</v>
      </c>
      <c r="R37" s="51" t="s">
        <v>142</v>
      </c>
      <c r="S37" s="21">
        <v>3584</v>
      </c>
      <c r="T37" s="22">
        <v>9.39</v>
      </c>
      <c r="U37" s="22">
        <v>0.99</v>
      </c>
      <c r="V37" s="21">
        <v>3425</v>
      </c>
      <c r="W37" s="22">
        <v>9.6999999999999993</v>
      </c>
      <c r="X37" s="22">
        <v>0.85</v>
      </c>
    </row>
    <row r="38" spans="10:24" x14ac:dyDescent="0.25">
      <c r="J38" s="18" t="s">
        <v>52</v>
      </c>
      <c r="K38" s="21">
        <v>12272</v>
      </c>
      <c r="L38" s="22">
        <v>9.26</v>
      </c>
      <c r="M38" s="22">
        <v>0.89</v>
      </c>
      <c r="N38" s="21">
        <v>11714</v>
      </c>
      <c r="O38" s="22">
        <v>9.5299999999999994</v>
      </c>
      <c r="P38" s="22">
        <v>0.79</v>
      </c>
      <c r="R38" s="51" t="s">
        <v>143</v>
      </c>
      <c r="S38" s="21">
        <v>6279</v>
      </c>
      <c r="T38" s="22">
        <v>9.35</v>
      </c>
      <c r="U38" s="22">
        <v>0.87</v>
      </c>
      <c r="V38" s="21">
        <v>5867</v>
      </c>
      <c r="W38" s="22">
        <v>9.67</v>
      </c>
      <c r="X38" s="22">
        <v>0.76</v>
      </c>
    </row>
    <row r="39" spans="10:24" x14ac:dyDescent="0.25">
      <c r="J39" s="18" t="s">
        <v>53</v>
      </c>
      <c r="K39" s="21">
        <v>5580</v>
      </c>
      <c r="L39" s="22">
        <v>9.44</v>
      </c>
      <c r="M39" s="22">
        <v>0.96</v>
      </c>
      <c r="N39" s="21">
        <v>5415</v>
      </c>
      <c r="O39" s="22">
        <v>9.66</v>
      </c>
      <c r="P39" s="22">
        <v>0.81</v>
      </c>
      <c r="R39" s="51" t="s">
        <v>144</v>
      </c>
      <c r="S39" s="21">
        <v>3155</v>
      </c>
      <c r="T39" s="22">
        <v>9.36</v>
      </c>
      <c r="U39" s="22">
        <v>0.99</v>
      </c>
      <c r="V39" s="21">
        <v>2931</v>
      </c>
      <c r="W39" s="22">
        <v>9.64</v>
      </c>
      <c r="X39" s="22">
        <v>0.82</v>
      </c>
    </row>
    <row r="40" spans="10:24" x14ac:dyDescent="0.25">
      <c r="J40" s="18" t="s">
        <v>54</v>
      </c>
      <c r="K40" s="21">
        <v>2750</v>
      </c>
      <c r="L40" s="22">
        <v>9.39</v>
      </c>
      <c r="M40" s="22">
        <v>0.98</v>
      </c>
      <c r="N40" s="21">
        <v>2801</v>
      </c>
      <c r="O40" s="22">
        <v>9.6300000000000008</v>
      </c>
      <c r="P40" s="22">
        <v>0.86</v>
      </c>
      <c r="R40" s="51" t="s">
        <v>145</v>
      </c>
      <c r="S40" s="21">
        <v>5415</v>
      </c>
      <c r="T40" s="22">
        <v>9.26</v>
      </c>
      <c r="U40" s="22">
        <v>0.85</v>
      </c>
      <c r="V40" s="21">
        <v>5262</v>
      </c>
      <c r="W40" s="22">
        <v>9.5299999999999994</v>
      </c>
      <c r="X40" s="22">
        <v>0.76</v>
      </c>
    </row>
    <row r="41" spans="10:24" x14ac:dyDescent="0.25">
      <c r="J41" s="18" t="s">
        <v>55</v>
      </c>
      <c r="K41" s="21">
        <v>4259</v>
      </c>
      <c r="L41" s="22">
        <v>9.34</v>
      </c>
      <c r="M41" s="22">
        <v>0.99</v>
      </c>
      <c r="N41" s="21">
        <v>4029</v>
      </c>
      <c r="O41" s="22">
        <v>9.5500000000000007</v>
      </c>
      <c r="P41" s="22">
        <v>0.81</v>
      </c>
      <c r="R41" s="51" t="s">
        <v>146</v>
      </c>
      <c r="S41" s="21">
        <v>3942</v>
      </c>
      <c r="T41" s="22">
        <v>9.3800000000000008</v>
      </c>
      <c r="U41" s="22">
        <v>0.96</v>
      </c>
      <c r="V41" s="21">
        <v>3846</v>
      </c>
      <c r="W41" s="22">
        <v>9.61</v>
      </c>
      <c r="X41" s="22">
        <v>0.81</v>
      </c>
    </row>
    <row r="42" spans="10:24" x14ac:dyDescent="0.25">
      <c r="J42" s="18" t="s">
        <v>56</v>
      </c>
      <c r="K42" s="21">
        <v>5790</v>
      </c>
      <c r="L42" s="22">
        <v>9.4499999999999993</v>
      </c>
      <c r="M42" s="22">
        <v>0.97</v>
      </c>
      <c r="N42" s="21">
        <v>5547</v>
      </c>
      <c r="O42" s="22">
        <v>9.64</v>
      </c>
      <c r="P42" s="22">
        <v>0.79</v>
      </c>
      <c r="R42" s="51" t="s">
        <v>147</v>
      </c>
      <c r="S42" s="21">
        <v>6483</v>
      </c>
      <c r="T42" s="22">
        <v>9.32</v>
      </c>
      <c r="U42" s="22">
        <v>0.85</v>
      </c>
      <c r="V42" s="21">
        <v>6215</v>
      </c>
      <c r="W42" s="22">
        <v>9.68</v>
      </c>
      <c r="X42" s="22">
        <v>0.79</v>
      </c>
    </row>
    <row r="43" spans="10:24" x14ac:dyDescent="0.25">
      <c r="J43" s="18" t="s">
        <v>57</v>
      </c>
      <c r="K43" s="21">
        <v>2669</v>
      </c>
      <c r="L43" s="22">
        <v>9.5299999999999994</v>
      </c>
      <c r="M43" s="22">
        <v>1.01</v>
      </c>
      <c r="N43" s="21">
        <v>2578</v>
      </c>
      <c r="O43" s="22">
        <v>9.74</v>
      </c>
      <c r="P43" s="22">
        <v>0.85</v>
      </c>
      <c r="R43" s="52" t="s">
        <v>148</v>
      </c>
      <c r="S43" s="23">
        <v>3400</v>
      </c>
      <c r="T43" s="24">
        <v>9.36</v>
      </c>
      <c r="U43" s="24">
        <v>0.94</v>
      </c>
      <c r="V43" s="23">
        <v>3287</v>
      </c>
      <c r="W43" s="24">
        <v>9.58</v>
      </c>
      <c r="X43" s="24">
        <v>0.82</v>
      </c>
    </row>
    <row r="44" spans="10:24" x14ac:dyDescent="0.25">
      <c r="J44" s="18" t="s">
        <v>58</v>
      </c>
      <c r="K44" s="21">
        <v>22682</v>
      </c>
      <c r="L44" s="22">
        <v>9.34</v>
      </c>
      <c r="M44" s="22">
        <v>0.94</v>
      </c>
      <c r="N44" s="21">
        <v>21812</v>
      </c>
      <c r="O44" s="22">
        <v>9.6300000000000008</v>
      </c>
      <c r="P44" s="22">
        <v>0.82</v>
      </c>
      <c r="R44" s="4"/>
      <c r="U44" s="4"/>
    </row>
    <row r="45" spans="10:24" x14ac:dyDescent="0.25">
      <c r="J45" s="18" t="s">
        <v>59</v>
      </c>
      <c r="K45" s="21">
        <v>3872</v>
      </c>
      <c r="L45" s="22">
        <v>9.26</v>
      </c>
      <c r="M45" s="22">
        <v>0.97</v>
      </c>
      <c r="N45" s="21">
        <v>3707</v>
      </c>
      <c r="O45" s="22">
        <v>9.5399999999999991</v>
      </c>
      <c r="P45" s="22">
        <v>0.87</v>
      </c>
      <c r="R45" s="1" t="s">
        <v>198</v>
      </c>
    </row>
    <row r="46" spans="10:24" x14ac:dyDescent="0.25">
      <c r="J46" s="18" t="s">
        <v>60</v>
      </c>
      <c r="K46" s="21">
        <v>5782</v>
      </c>
      <c r="L46" s="22">
        <v>9.36</v>
      </c>
      <c r="M46" s="22">
        <v>0.99</v>
      </c>
      <c r="N46" s="21">
        <v>5729</v>
      </c>
      <c r="O46" s="22">
        <v>9.61</v>
      </c>
      <c r="P46" s="22">
        <v>0.84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25">
      <c r="J47" s="18" t="s">
        <v>61</v>
      </c>
      <c r="K47" s="21">
        <v>8191</v>
      </c>
      <c r="L47" s="22">
        <v>9.36</v>
      </c>
      <c r="M47" s="22">
        <v>0.97</v>
      </c>
      <c r="N47" s="21">
        <v>7843</v>
      </c>
      <c r="O47" s="22">
        <v>9.57</v>
      </c>
      <c r="P47" s="22">
        <v>0.82</v>
      </c>
      <c r="R47" s="61"/>
      <c r="S47" s="53" t="s">
        <v>69</v>
      </c>
      <c r="T47" s="53" t="s">
        <v>70</v>
      </c>
      <c r="U47" s="53" t="s">
        <v>71</v>
      </c>
      <c r="V47" s="53" t="s">
        <v>69</v>
      </c>
      <c r="W47" s="53" t="s">
        <v>70</v>
      </c>
      <c r="X47" s="53" t="s">
        <v>71</v>
      </c>
    </row>
    <row r="48" spans="10:24" x14ac:dyDescent="0.25">
      <c r="J48" s="18" t="s">
        <v>62</v>
      </c>
      <c r="K48" s="21">
        <v>4835</v>
      </c>
      <c r="L48" s="22">
        <v>9.24</v>
      </c>
      <c r="M48" s="22">
        <v>0.95</v>
      </c>
      <c r="N48" s="21">
        <v>4605</v>
      </c>
      <c r="O48" s="22">
        <v>9.5</v>
      </c>
      <c r="P48" s="22">
        <v>0.82</v>
      </c>
      <c r="R48" s="13" t="s">
        <v>25</v>
      </c>
      <c r="S48" s="19">
        <v>142754</v>
      </c>
      <c r="T48" s="20">
        <v>9.3699999999999992</v>
      </c>
      <c r="U48" s="20">
        <v>0.95</v>
      </c>
      <c r="V48" s="19">
        <v>137136</v>
      </c>
      <c r="W48" s="20">
        <v>9.6199999999999992</v>
      </c>
      <c r="X48" s="20">
        <v>0.83</v>
      </c>
    </row>
    <row r="49" spans="2:24" x14ac:dyDescent="0.25">
      <c r="J49" s="18" t="s">
        <v>63</v>
      </c>
      <c r="K49" s="21">
        <v>5266</v>
      </c>
      <c r="L49" s="22">
        <v>9.33</v>
      </c>
      <c r="M49" s="22">
        <v>1</v>
      </c>
      <c r="N49" s="21">
        <v>4950</v>
      </c>
      <c r="O49" s="22">
        <v>9.5500000000000007</v>
      </c>
      <c r="P49" s="22">
        <v>0.83</v>
      </c>
      <c r="R49" s="14" t="s">
        <v>27</v>
      </c>
      <c r="S49" s="21">
        <v>89490</v>
      </c>
      <c r="T49" s="22">
        <v>9.36</v>
      </c>
      <c r="U49" s="22">
        <v>0.97</v>
      </c>
      <c r="V49" s="21">
        <v>85878</v>
      </c>
      <c r="W49" s="22">
        <v>9.6</v>
      </c>
      <c r="X49" s="22">
        <v>0.83</v>
      </c>
    </row>
    <row r="50" spans="2:24" x14ac:dyDescent="0.25">
      <c r="J50" s="18" t="s">
        <v>64</v>
      </c>
      <c r="K50" s="21">
        <v>7427</v>
      </c>
      <c r="L50" s="22">
        <v>9.39</v>
      </c>
      <c r="M50" s="22">
        <v>0.95</v>
      </c>
      <c r="N50" s="21">
        <v>6984</v>
      </c>
      <c r="O50" s="22">
        <v>9.59</v>
      </c>
      <c r="P50" s="22">
        <v>0.84</v>
      </c>
      <c r="R50" s="50" t="s">
        <v>29</v>
      </c>
      <c r="S50" s="21">
        <v>248428</v>
      </c>
      <c r="T50" s="22">
        <v>9.36</v>
      </c>
      <c r="U50" s="22">
        <v>0.99</v>
      </c>
      <c r="V50" s="21">
        <v>238858</v>
      </c>
      <c r="W50" s="22">
        <v>9.59</v>
      </c>
      <c r="X50" s="22">
        <v>0.84</v>
      </c>
    </row>
    <row r="51" spans="2:24" x14ac:dyDescent="0.25">
      <c r="J51" s="17" t="s">
        <v>65</v>
      </c>
      <c r="K51" s="23">
        <v>7470</v>
      </c>
      <c r="L51" s="24">
        <v>9.48</v>
      </c>
      <c r="M51" s="24">
        <v>1.07</v>
      </c>
      <c r="N51" s="23">
        <v>7195</v>
      </c>
      <c r="O51" s="24">
        <v>9.77</v>
      </c>
      <c r="P51" s="24">
        <v>0.89</v>
      </c>
      <c r="R51" s="14" t="s">
        <v>31</v>
      </c>
      <c r="S51" s="21">
        <v>41415</v>
      </c>
      <c r="T51" s="22">
        <v>9.3800000000000008</v>
      </c>
      <c r="U51" s="22">
        <v>0.99</v>
      </c>
      <c r="V51" s="21">
        <v>39618</v>
      </c>
      <c r="W51" s="22">
        <v>9.6</v>
      </c>
      <c r="X51" s="22">
        <v>0.84</v>
      </c>
    </row>
    <row r="52" spans="2:24" x14ac:dyDescent="0.25">
      <c r="R52" s="17" t="s">
        <v>33</v>
      </c>
      <c r="S52" s="23">
        <v>8366</v>
      </c>
      <c r="T52" s="24">
        <v>9.51</v>
      </c>
      <c r="U52" s="24">
        <v>1.05</v>
      </c>
      <c r="V52" s="23">
        <v>7779</v>
      </c>
      <c r="W52" s="24">
        <v>9.68</v>
      </c>
      <c r="X52" s="24">
        <v>0.9</v>
      </c>
    </row>
    <row r="53" spans="2:24" x14ac:dyDescent="0.25">
      <c r="R53" s="3"/>
      <c r="U53" s="3"/>
    </row>
    <row r="54" spans="2:24" x14ac:dyDescent="0.25">
      <c r="R54" s="4"/>
      <c r="U54" s="4"/>
    </row>
    <row r="55" spans="2:24" x14ac:dyDescent="0.25">
      <c r="R55" s="4"/>
      <c r="U55" s="4"/>
    </row>
    <row r="56" spans="2:24" x14ac:dyDescent="0.25">
      <c r="R56" s="4"/>
      <c r="U56" s="4"/>
    </row>
    <row r="57" spans="2:24" x14ac:dyDescent="0.25">
      <c r="R57" s="4"/>
      <c r="U57" s="4"/>
    </row>
    <row r="58" spans="2:24" x14ac:dyDescent="0.25">
      <c r="R58" s="4"/>
      <c r="U58" s="4"/>
    </row>
    <row r="59" spans="2:24" x14ac:dyDescent="0.25">
      <c r="B59" s="61" t="s">
        <v>105</v>
      </c>
      <c r="C59" s="61"/>
      <c r="D59" s="61" t="s">
        <v>107</v>
      </c>
      <c r="E59" s="61"/>
      <c r="R59" s="4"/>
      <c r="U59" s="4"/>
    </row>
    <row r="60" spans="2:24" x14ac:dyDescent="0.25">
      <c r="B60" s="56" t="s">
        <v>111</v>
      </c>
      <c r="C60" s="56" t="s">
        <v>106</v>
      </c>
      <c r="D60" s="56" t="s">
        <v>111</v>
      </c>
      <c r="E60" s="56" t="s">
        <v>106</v>
      </c>
      <c r="R60" s="4"/>
      <c r="U60" s="4"/>
    </row>
    <row r="61" spans="2:24" x14ac:dyDescent="0.25">
      <c r="B61" s="59">
        <v>19</v>
      </c>
      <c r="C61" s="58">
        <v>44</v>
      </c>
      <c r="D61" s="59">
        <v>16.3</v>
      </c>
      <c r="E61" s="57">
        <v>22</v>
      </c>
      <c r="R61" s="4"/>
      <c r="U61" s="4"/>
    </row>
    <row r="62" spans="2:24" x14ac:dyDescent="0.25">
      <c r="B62" s="60">
        <v>18.899999999999999</v>
      </c>
      <c r="C62" s="58">
        <v>20</v>
      </c>
      <c r="D62" s="60">
        <v>16.2</v>
      </c>
      <c r="E62" s="57">
        <v>21</v>
      </c>
      <c r="R62" s="4"/>
      <c r="U62" s="4"/>
    </row>
    <row r="63" spans="2:24" x14ac:dyDescent="0.25">
      <c r="B63" s="60">
        <v>18.8</v>
      </c>
      <c r="C63" s="58">
        <v>21</v>
      </c>
      <c r="D63" s="60">
        <v>16.100000000000001</v>
      </c>
      <c r="E63" s="57">
        <v>12</v>
      </c>
      <c r="R63" s="3"/>
      <c r="U63" s="3"/>
    </row>
    <row r="64" spans="2:24" x14ac:dyDescent="0.25">
      <c r="B64" s="60">
        <v>18.7</v>
      </c>
      <c r="C64" s="58">
        <v>23</v>
      </c>
      <c r="D64" s="60">
        <v>16</v>
      </c>
      <c r="E64" s="57">
        <v>30</v>
      </c>
      <c r="R64" s="4"/>
      <c r="U64" s="4"/>
    </row>
    <row r="65" spans="2:21" x14ac:dyDescent="0.25">
      <c r="B65" s="60">
        <v>18.600000000000001</v>
      </c>
      <c r="C65" s="58">
        <v>11</v>
      </c>
      <c r="D65" s="60">
        <v>15.9</v>
      </c>
      <c r="E65" s="57">
        <v>19</v>
      </c>
      <c r="J65" s="3"/>
      <c r="M65" s="3"/>
      <c r="R65" s="4"/>
      <c r="U65" s="4"/>
    </row>
    <row r="66" spans="2:21" x14ac:dyDescent="0.25">
      <c r="B66" s="60">
        <v>18.5</v>
      </c>
      <c r="C66" s="58">
        <v>17</v>
      </c>
      <c r="D66" s="60">
        <v>15.8</v>
      </c>
      <c r="E66" s="57">
        <v>20</v>
      </c>
      <c r="J66" s="4"/>
      <c r="M66" s="4"/>
      <c r="R66" s="4"/>
      <c r="U66" s="4"/>
    </row>
    <row r="67" spans="2:21" x14ac:dyDescent="0.25">
      <c r="B67" s="60">
        <v>18.399999999999999</v>
      </c>
      <c r="C67" s="58">
        <v>9</v>
      </c>
      <c r="D67" s="60">
        <v>15.7</v>
      </c>
      <c r="E67" s="57">
        <v>15</v>
      </c>
      <c r="J67" s="4"/>
      <c r="M67" s="4"/>
      <c r="R67" s="4"/>
      <c r="U67" s="4"/>
    </row>
    <row r="68" spans="2:21" x14ac:dyDescent="0.25">
      <c r="B68" s="60">
        <v>18.3</v>
      </c>
      <c r="C68" s="58">
        <v>12</v>
      </c>
      <c r="D68" s="60">
        <v>15.6</v>
      </c>
      <c r="E68" s="57">
        <v>24</v>
      </c>
      <c r="J68" s="4"/>
      <c r="M68" s="4"/>
      <c r="R68" s="4"/>
      <c r="U68" s="4"/>
    </row>
    <row r="69" spans="2:21" x14ac:dyDescent="0.25">
      <c r="B69" s="60">
        <v>18.2</v>
      </c>
      <c r="C69" s="58">
        <v>21</v>
      </c>
      <c r="D69" s="60">
        <v>15.5</v>
      </c>
      <c r="E69" s="57">
        <v>20</v>
      </c>
      <c r="J69" s="4"/>
      <c r="M69" s="4"/>
      <c r="R69" s="4"/>
      <c r="U69" s="4"/>
    </row>
    <row r="70" spans="2:21" x14ac:dyDescent="0.25">
      <c r="B70" s="60">
        <v>18.100000000000001</v>
      </c>
      <c r="C70" s="58">
        <v>16</v>
      </c>
      <c r="D70" s="60">
        <v>15.4</v>
      </c>
      <c r="E70" s="57">
        <v>29</v>
      </c>
      <c r="J70" s="4"/>
      <c r="M70" s="4"/>
      <c r="R70" s="4"/>
      <c r="U70" s="4"/>
    </row>
    <row r="71" spans="2:21" x14ac:dyDescent="0.25">
      <c r="B71" s="59">
        <v>18</v>
      </c>
      <c r="C71" s="58">
        <v>38</v>
      </c>
      <c r="D71" s="59">
        <v>15.3</v>
      </c>
      <c r="E71" s="57">
        <v>27</v>
      </c>
      <c r="J71" s="4"/>
      <c r="M71" s="4"/>
      <c r="R71" s="4"/>
      <c r="U71" s="4"/>
    </row>
    <row r="72" spans="2:21" x14ac:dyDescent="0.25">
      <c r="B72" s="60">
        <v>17.899999999999999</v>
      </c>
      <c r="C72" s="58">
        <v>11</v>
      </c>
      <c r="D72" s="60">
        <v>15.2</v>
      </c>
      <c r="E72" s="57">
        <v>25</v>
      </c>
      <c r="J72" s="4"/>
      <c r="M72" s="4"/>
      <c r="R72" s="4"/>
      <c r="U72" s="4"/>
    </row>
    <row r="73" spans="2:21" x14ac:dyDescent="0.25">
      <c r="B73" s="60">
        <v>17.8</v>
      </c>
      <c r="C73" s="58">
        <v>21</v>
      </c>
      <c r="D73" s="60">
        <v>15.1</v>
      </c>
      <c r="E73" s="57">
        <v>27</v>
      </c>
      <c r="J73" s="4"/>
      <c r="M73" s="4"/>
      <c r="R73" s="3"/>
      <c r="U73" s="3"/>
    </row>
    <row r="74" spans="2:21" x14ac:dyDescent="0.25">
      <c r="B74" s="60">
        <v>17.7</v>
      </c>
      <c r="C74" s="58">
        <v>14</v>
      </c>
      <c r="D74" s="60">
        <v>15</v>
      </c>
      <c r="E74" s="57">
        <v>56</v>
      </c>
      <c r="J74" s="4"/>
      <c r="M74" s="4"/>
      <c r="R74" s="4"/>
      <c r="U74" s="4"/>
    </row>
    <row r="75" spans="2:21" x14ac:dyDescent="0.25">
      <c r="B75" s="60">
        <v>17.600000000000001</v>
      </c>
      <c r="C75" s="58">
        <v>21</v>
      </c>
      <c r="D75" s="60">
        <v>14.9</v>
      </c>
      <c r="E75" s="57">
        <v>37</v>
      </c>
      <c r="J75" s="3"/>
      <c r="M75" s="3"/>
      <c r="R75" s="4"/>
      <c r="U75" s="4"/>
    </row>
    <row r="76" spans="2:21" x14ac:dyDescent="0.25">
      <c r="B76" s="60">
        <v>17.5</v>
      </c>
      <c r="C76" s="58">
        <v>20</v>
      </c>
      <c r="D76" s="60">
        <v>14.8</v>
      </c>
      <c r="E76" s="57">
        <v>29</v>
      </c>
      <c r="J76" s="4"/>
      <c r="M76" s="4"/>
      <c r="R76" s="4"/>
      <c r="U76" s="4"/>
    </row>
    <row r="77" spans="2:21" x14ac:dyDescent="0.25">
      <c r="B77" s="60">
        <v>17.399999999999999</v>
      </c>
      <c r="C77" s="58">
        <v>23</v>
      </c>
      <c r="D77" s="60">
        <v>14.7</v>
      </c>
      <c r="E77" s="57">
        <v>41</v>
      </c>
      <c r="J77" s="4"/>
      <c r="M77" s="4"/>
      <c r="R77" s="4"/>
      <c r="U77" s="4"/>
    </row>
    <row r="78" spans="2:21" x14ac:dyDescent="0.25">
      <c r="B78" s="60">
        <v>17.3</v>
      </c>
      <c r="C78" s="58">
        <v>18</v>
      </c>
      <c r="D78" s="60">
        <v>14.6</v>
      </c>
      <c r="E78" s="57">
        <v>32</v>
      </c>
      <c r="J78" s="4"/>
      <c r="M78" s="4"/>
      <c r="R78" s="4"/>
      <c r="U78" s="4"/>
    </row>
    <row r="79" spans="2:21" x14ac:dyDescent="0.25">
      <c r="B79" s="60">
        <v>17.2</v>
      </c>
      <c r="C79" s="58">
        <v>27</v>
      </c>
      <c r="D79" s="60">
        <v>14.5</v>
      </c>
      <c r="E79" s="57">
        <v>44</v>
      </c>
      <c r="J79" s="4"/>
      <c r="M79" s="4"/>
      <c r="R79" s="4"/>
      <c r="U79" s="4"/>
    </row>
    <row r="80" spans="2:21" x14ac:dyDescent="0.25">
      <c r="B80" s="60">
        <v>17.100000000000001</v>
      </c>
      <c r="C80" s="58">
        <v>17</v>
      </c>
      <c r="D80" s="60">
        <v>14.4</v>
      </c>
      <c r="E80" s="57">
        <v>60</v>
      </c>
      <c r="J80" s="4"/>
      <c r="M80" s="4"/>
      <c r="R80" s="4"/>
      <c r="U80" s="4"/>
    </row>
    <row r="81" spans="2:21" x14ac:dyDescent="0.25">
      <c r="B81" s="59">
        <v>17</v>
      </c>
      <c r="C81" s="58">
        <v>32</v>
      </c>
      <c r="D81" s="59">
        <v>14.3</v>
      </c>
      <c r="E81" s="57">
        <v>47</v>
      </c>
      <c r="J81" s="4"/>
      <c r="M81" s="4"/>
      <c r="R81" s="4"/>
      <c r="U81" s="4"/>
    </row>
    <row r="82" spans="2:21" x14ac:dyDescent="0.25">
      <c r="B82" s="60">
        <v>16.899999999999999</v>
      </c>
      <c r="C82" s="58">
        <v>23</v>
      </c>
      <c r="D82" s="60">
        <v>14.2</v>
      </c>
      <c r="E82" s="57">
        <v>55</v>
      </c>
      <c r="J82" s="4"/>
      <c r="M82" s="4"/>
      <c r="R82" s="4"/>
      <c r="U82" s="4"/>
    </row>
    <row r="83" spans="2:21" x14ac:dyDescent="0.25">
      <c r="B83" s="60">
        <v>16.8</v>
      </c>
      <c r="C83" s="58">
        <v>27</v>
      </c>
      <c r="D83" s="60">
        <v>14.1</v>
      </c>
      <c r="E83" s="57">
        <v>55</v>
      </c>
      <c r="J83" s="4"/>
      <c r="M83" s="4"/>
      <c r="R83" s="3"/>
      <c r="U83" s="3"/>
    </row>
    <row r="84" spans="2:21" x14ac:dyDescent="0.25">
      <c r="B84" s="60">
        <v>16.7</v>
      </c>
      <c r="C84" s="58">
        <v>30</v>
      </c>
      <c r="D84" s="60">
        <v>14</v>
      </c>
      <c r="E84" s="57">
        <v>100</v>
      </c>
      <c r="J84" s="4"/>
      <c r="M84" s="4"/>
      <c r="R84" s="4"/>
      <c r="U84" s="4"/>
    </row>
    <row r="85" spans="2:21" x14ac:dyDescent="0.25">
      <c r="B85" s="60">
        <v>16.600000000000001</v>
      </c>
      <c r="C85" s="58">
        <v>37</v>
      </c>
      <c r="D85" s="60">
        <v>13.9</v>
      </c>
      <c r="E85" s="57">
        <v>71</v>
      </c>
      <c r="J85" s="3"/>
      <c r="M85" s="3"/>
      <c r="R85" s="4"/>
      <c r="U85" s="4"/>
    </row>
    <row r="86" spans="2:21" x14ac:dyDescent="0.25">
      <c r="B86" s="60">
        <v>16.5</v>
      </c>
      <c r="C86" s="58">
        <v>43</v>
      </c>
      <c r="D86" s="60">
        <v>13.8</v>
      </c>
      <c r="E86" s="57">
        <v>92</v>
      </c>
      <c r="J86" s="4"/>
      <c r="M86" s="4"/>
      <c r="R86" s="4"/>
      <c r="U86" s="4"/>
    </row>
    <row r="87" spans="2:21" x14ac:dyDescent="0.25">
      <c r="B87" s="60">
        <v>16.399999999999999</v>
      </c>
      <c r="C87" s="58">
        <v>28</v>
      </c>
      <c r="D87" s="60">
        <v>13.7</v>
      </c>
      <c r="E87" s="57">
        <v>96</v>
      </c>
      <c r="J87" s="4"/>
      <c r="M87" s="4"/>
      <c r="R87" s="4"/>
      <c r="U87" s="4"/>
    </row>
    <row r="88" spans="2:21" x14ac:dyDescent="0.25">
      <c r="B88" s="60">
        <v>16.3</v>
      </c>
      <c r="C88" s="58">
        <v>34</v>
      </c>
      <c r="D88" s="60">
        <v>13.6</v>
      </c>
      <c r="E88" s="57">
        <v>98</v>
      </c>
      <c r="J88" s="4"/>
      <c r="M88" s="4"/>
      <c r="R88" s="4"/>
      <c r="U88" s="4"/>
    </row>
    <row r="89" spans="2:21" x14ac:dyDescent="0.25">
      <c r="B89" s="60">
        <v>16.2</v>
      </c>
      <c r="C89" s="58">
        <v>43</v>
      </c>
      <c r="D89" s="60">
        <v>13.5</v>
      </c>
      <c r="E89" s="57">
        <v>119</v>
      </c>
      <c r="J89" s="4"/>
      <c r="M89" s="4"/>
      <c r="R89" s="4"/>
      <c r="U89" s="4"/>
    </row>
    <row r="90" spans="2:21" x14ac:dyDescent="0.25">
      <c r="B90" s="60">
        <v>16.100000000000001</v>
      </c>
      <c r="C90" s="58">
        <v>40</v>
      </c>
      <c r="D90" s="60">
        <v>13.4</v>
      </c>
      <c r="E90" s="57">
        <v>118</v>
      </c>
      <c r="J90" s="4"/>
      <c r="M90" s="4"/>
      <c r="R90" s="4"/>
      <c r="U90" s="4"/>
    </row>
    <row r="91" spans="2:21" x14ac:dyDescent="0.25">
      <c r="B91" s="59">
        <v>16</v>
      </c>
      <c r="C91" s="58">
        <v>57</v>
      </c>
      <c r="D91" s="59">
        <v>13.3</v>
      </c>
      <c r="E91" s="57">
        <v>152</v>
      </c>
      <c r="J91" s="4"/>
      <c r="M91" s="4"/>
      <c r="R91" s="4"/>
      <c r="U91" s="4"/>
    </row>
    <row r="92" spans="2:21" x14ac:dyDescent="0.25">
      <c r="B92" s="60">
        <v>15.9</v>
      </c>
      <c r="C92" s="58">
        <v>28</v>
      </c>
      <c r="D92" s="60">
        <v>13.2</v>
      </c>
      <c r="E92" s="57">
        <v>150</v>
      </c>
      <c r="J92" s="4"/>
      <c r="M92" s="4"/>
      <c r="R92" s="4"/>
      <c r="U92" s="4"/>
    </row>
    <row r="93" spans="2:21" x14ac:dyDescent="0.25">
      <c r="B93" s="60">
        <v>15.8</v>
      </c>
      <c r="C93" s="58">
        <v>36</v>
      </c>
      <c r="D93" s="60">
        <v>13.1</v>
      </c>
      <c r="E93" s="57">
        <v>158</v>
      </c>
      <c r="J93" s="4"/>
      <c r="M93" s="4"/>
      <c r="R93" s="3"/>
      <c r="U93" s="3"/>
    </row>
    <row r="94" spans="2:21" x14ac:dyDescent="0.25">
      <c r="B94" s="60">
        <v>15.7</v>
      </c>
      <c r="C94" s="58">
        <v>26</v>
      </c>
      <c r="D94" s="60">
        <v>13</v>
      </c>
      <c r="E94" s="57">
        <v>264</v>
      </c>
      <c r="J94" s="4"/>
      <c r="M94" s="4"/>
      <c r="R94" s="4"/>
      <c r="U94" s="4"/>
    </row>
    <row r="95" spans="2:21" x14ac:dyDescent="0.25">
      <c r="B95" s="60">
        <v>15.6</v>
      </c>
      <c r="C95" s="58">
        <v>46</v>
      </c>
      <c r="D95" s="60">
        <v>12.9</v>
      </c>
      <c r="E95" s="57">
        <v>231</v>
      </c>
      <c r="J95" s="3"/>
      <c r="M95" s="3"/>
      <c r="R95" s="4"/>
      <c r="U95" s="4"/>
    </row>
    <row r="96" spans="2:21" x14ac:dyDescent="0.25">
      <c r="B96" s="60">
        <v>15.5</v>
      </c>
      <c r="C96" s="58">
        <v>44</v>
      </c>
      <c r="D96" s="60">
        <v>12.8</v>
      </c>
      <c r="E96" s="57">
        <v>260</v>
      </c>
      <c r="J96" s="4"/>
      <c r="M96" s="4"/>
      <c r="R96" s="4"/>
      <c r="U96" s="4"/>
    </row>
    <row r="97" spans="2:21" x14ac:dyDescent="0.25">
      <c r="B97" s="60">
        <v>15.4</v>
      </c>
      <c r="C97" s="58">
        <v>47</v>
      </c>
      <c r="D97" s="60">
        <v>12.7</v>
      </c>
      <c r="E97" s="57">
        <v>287</v>
      </c>
      <c r="J97" s="4"/>
      <c r="M97" s="4"/>
      <c r="R97" s="4"/>
      <c r="U97" s="4"/>
    </row>
    <row r="98" spans="2:21" x14ac:dyDescent="0.25">
      <c r="B98" s="60">
        <v>15.3</v>
      </c>
      <c r="C98" s="58">
        <v>56</v>
      </c>
      <c r="D98" s="60">
        <v>12.6</v>
      </c>
      <c r="E98" s="57">
        <v>340</v>
      </c>
      <c r="J98" s="4"/>
      <c r="M98" s="4"/>
      <c r="R98" s="4"/>
      <c r="U98" s="4"/>
    </row>
    <row r="99" spans="2:21" x14ac:dyDescent="0.25">
      <c r="B99" s="60">
        <v>15.2</v>
      </c>
      <c r="C99" s="58">
        <v>41</v>
      </c>
      <c r="D99" s="60">
        <v>12.5</v>
      </c>
      <c r="E99" s="57">
        <v>414</v>
      </c>
      <c r="J99" s="4"/>
      <c r="M99" s="4"/>
      <c r="R99" s="4"/>
      <c r="U99" s="4"/>
    </row>
    <row r="100" spans="2:21" x14ac:dyDescent="0.25">
      <c r="B100" s="60">
        <v>15.1</v>
      </c>
      <c r="C100" s="58">
        <v>61</v>
      </c>
      <c r="D100" s="60">
        <v>12.4</v>
      </c>
      <c r="E100" s="57">
        <v>409</v>
      </c>
      <c r="J100" s="4"/>
      <c r="M100" s="4"/>
      <c r="R100" s="4"/>
      <c r="U100" s="4"/>
    </row>
    <row r="101" spans="2:21" x14ac:dyDescent="0.25">
      <c r="B101" s="59">
        <v>15</v>
      </c>
      <c r="C101" s="58">
        <v>96</v>
      </c>
      <c r="D101" s="59">
        <v>12.3</v>
      </c>
      <c r="E101" s="57">
        <v>528</v>
      </c>
      <c r="J101" s="4"/>
      <c r="M101" s="4"/>
      <c r="R101" s="4"/>
      <c r="U101" s="4"/>
    </row>
    <row r="102" spans="2:21" x14ac:dyDescent="0.25">
      <c r="B102" s="60">
        <v>14.9</v>
      </c>
      <c r="C102" s="58">
        <v>62</v>
      </c>
      <c r="D102" s="60">
        <v>12.2</v>
      </c>
      <c r="E102" s="57">
        <v>547</v>
      </c>
      <c r="J102" s="4"/>
      <c r="M102" s="4"/>
      <c r="R102" s="4"/>
      <c r="U102" s="4"/>
    </row>
    <row r="103" spans="2:21" x14ac:dyDescent="0.25">
      <c r="B103" s="60">
        <v>14.8</v>
      </c>
      <c r="C103" s="58">
        <v>55</v>
      </c>
      <c r="D103" s="60">
        <v>12.1</v>
      </c>
      <c r="E103" s="57">
        <v>689</v>
      </c>
      <c r="J103" s="4"/>
      <c r="M103" s="4"/>
      <c r="R103" s="3"/>
      <c r="U103" s="3"/>
    </row>
    <row r="104" spans="2:21" x14ac:dyDescent="0.25">
      <c r="B104" s="60">
        <v>14.7</v>
      </c>
      <c r="C104" s="58">
        <v>61</v>
      </c>
      <c r="D104" s="60">
        <v>12</v>
      </c>
      <c r="E104" s="57">
        <v>956</v>
      </c>
      <c r="J104" s="4"/>
      <c r="M104" s="4"/>
      <c r="R104" s="4"/>
      <c r="U104" s="4"/>
    </row>
    <row r="105" spans="2:21" x14ac:dyDescent="0.25">
      <c r="B105" s="60">
        <v>14.6</v>
      </c>
      <c r="C105" s="58">
        <v>54</v>
      </c>
      <c r="D105" s="60">
        <v>11.9</v>
      </c>
      <c r="E105" s="57">
        <v>960</v>
      </c>
      <c r="J105" s="3"/>
      <c r="M105" s="3"/>
      <c r="R105" s="4"/>
      <c r="U105" s="4"/>
    </row>
    <row r="106" spans="2:21" x14ac:dyDescent="0.25">
      <c r="B106" s="60">
        <v>14.5</v>
      </c>
      <c r="C106" s="58">
        <v>99</v>
      </c>
      <c r="D106" s="60">
        <v>11.8</v>
      </c>
      <c r="E106" s="57">
        <v>1224</v>
      </c>
      <c r="J106" s="4"/>
      <c r="M106" s="4"/>
      <c r="R106" s="4"/>
      <c r="U106" s="4"/>
    </row>
    <row r="107" spans="2:21" x14ac:dyDescent="0.25">
      <c r="B107" s="60">
        <v>14.4</v>
      </c>
      <c r="C107" s="58">
        <v>72</v>
      </c>
      <c r="D107" s="60">
        <v>11.7</v>
      </c>
      <c r="E107" s="57">
        <v>1338</v>
      </c>
      <c r="J107" s="4"/>
      <c r="M107" s="4"/>
      <c r="R107" s="4"/>
      <c r="U107" s="4"/>
    </row>
    <row r="108" spans="2:21" x14ac:dyDescent="0.25">
      <c r="B108" s="60">
        <v>14.3</v>
      </c>
      <c r="C108" s="58">
        <v>92</v>
      </c>
      <c r="D108" s="60">
        <v>11.6</v>
      </c>
      <c r="E108" s="57">
        <v>1655</v>
      </c>
      <c r="J108" s="4"/>
      <c r="M108" s="4"/>
      <c r="R108" s="4"/>
      <c r="U108" s="4"/>
    </row>
    <row r="109" spans="2:21" x14ac:dyDescent="0.25">
      <c r="B109" s="60">
        <v>14.2</v>
      </c>
      <c r="C109" s="58">
        <v>112</v>
      </c>
      <c r="D109" s="60">
        <v>11.5</v>
      </c>
      <c r="E109" s="57">
        <v>1874</v>
      </c>
      <c r="J109" s="4"/>
      <c r="M109" s="4"/>
      <c r="R109" s="4"/>
      <c r="U109" s="4"/>
    </row>
    <row r="110" spans="2:21" x14ac:dyDescent="0.25">
      <c r="B110" s="60">
        <v>14.1</v>
      </c>
      <c r="C110" s="58">
        <v>104</v>
      </c>
      <c r="D110" s="60">
        <v>11.4</v>
      </c>
      <c r="E110" s="57">
        <v>2234</v>
      </c>
      <c r="J110" s="4"/>
      <c r="M110" s="4"/>
      <c r="R110" s="4"/>
      <c r="U110" s="4"/>
    </row>
    <row r="111" spans="2:21" x14ac:dyDescent="0.25">
      <c r="B111" s="59">
        <v>14</v>
      </c>
      <c r="C111" s="58">
        <v>161</v>
      </c>
      <c r="D111" s="59">
        <v>11.3</v>
      </c>
      <c r="E111" s="57">
        <v>2644</v>
      </c>
      <c r="J111" s="4"/>
      <c r="M111" s="4"/>
      <c r="R111" s="4"/>
      <c r="U111" s="4"/>
    </row>
    <row r="112" spans="2:21" x14ac:dyDescent="0.25">
      <c r="B112" s="60">
        <v>13.9</v>
      </c>
      <c r="C112" s="58">
        <v>120</v>
      </c>
      <c r="D112" s="60">
        <v>11.2</v>
      </c>
      <c r="E112" s="57">
        <v>3109</v>
      </c>
      <c r="J112" s="4"/>
      <c r="M112" s="4"/>
      <c r="R112" s="4"/>
      <c r="U112" s="4"/>
    </row>
    <row r="113" spans="2:21" x14ac:dyDescent="0.25">
      <c r="B113" s="60">
        <v>13.8</v>
      </c>
      <c r="C113" s="58">
        <v>132</v>
      </c>
      <c r="D113" s="60">
        <v>11.1</v>
      </c>
      <c r="E113" s="57">
        <v>3298</v>
      </c>
      <c r="J113" s="4"/>
      <c r="M113" s="4"/>
      <c r="R113" s="4"/>
      <c r="U113" s="4"/>
    </row>
    <row r="114" spans="2:21" x14ac:dyDescent="0.25">
      <c r="B114" s="60">
        <v>13.7</v>
      </c>
      <c r="C114" s="58">
        <v>129</v>
      </c>
      <c r="D114" s="60">
        <v>11</v>
      </c>
      <c r="E114" s="57">
        <v>4824</v>
      </c>
      <c r="J114" s="4"/>
      <c r="M114" s="4"/>
      <c r="R114" s="4"/>
      <c r="U114" s="4"/>
    </row>
    <row r="115" spans="2:21" x14ac:dyDescent="0.25">
      <c r="B115" s="60">
        <v>13.6</v>
      </c>
      <c r="C115" s="58">
        <v>180</v>
      </c>
      <c r="D115" s="60">
        <v>10.9</v>
      </c>
      <c r="E115" s="57">
        <v>5639</v>
      </c>
      <c r="J115" s="3"/>
      <c r="M115" s="3"/>
      <c r="R115" s="4"/>
      <c r="U115" s="4"/>
    </row>
    <row r="116" spans="2:21" x14ac:dyDescent="0.25">
      <c r="B116" s="60">
        <v>13.5</v>
      </c>
      <c r="C116" s="58">
        <v>193</v>
      </c>
      <c r="D116" s="60">
        <v>10.8</v>
      </c>
      <c r="E116" s="57">
        <v>6508</v>
      </c>
      <c r="J116" s="4"/>
      <c r="M116" s="4"/>
      <c r="R116" s="4"/>
      <c r="U116" s="4"/>
    </row>
    <row r="117" spans="2:21" x14ac:dyDescent="0.25">
      <c r="B117" s="60">
        <v>13.4</v>
      </c>
      <c r="C117" s="58">
        <v>190</v>
      </c>
      <c r="D117" s="60">
        <v>10.7</v>
      </c>
      <c r="E117" s="57">
        <v>7252</v>
      </c>
      <c r="J117" s="4"/>
      <c r="M117" s="4"/>
      <c r="R117" s="4"/>
      <c r="U117" s="4"/>
    </row>
    <row r="118" spans="2:21" x14ac:dyDescent="0.25">
      <c r="B118" s="60">
        <v>13.3</v>
      </c>
      <c r="C118" s="58">
        <v>192</v>
      </c>
      <c r="D118" s="60">
        <v>10.6</v>
      </c>
      <c r="E118" s="57">
        <v>8721</v>
      </c>
      <c r="J118" s="4"/>
      <c r="M118" s="4"/>
      <c r="R118" s="4"/>
      <c r="U118" s="4"/>
    </row>
    <row r="119" spans="2:21" x14ac:dyDescent="0.25">
      <c r="B119" s="60">
        <v>13.2</v>
      </c>
      <c r="C119" s="58">
        <v>277</v>
      </c>
      <c r="D119" s="60">
        <v>10.5</v>
      </c>
      <c r="E119" s="57">
        <v>10148</v>
      </c>
      <c r="J119" s="4"/>
      <c r="M119" s="4"/>
      <c r="R119" s="4"/>
      <c r="U119" s="4"/>
    </row>
    <row r="120" spans="2:21" x14ac:dyDescent="0.25">
      <c r="B120" s="60">
        <v>13.1</v>
      </c>
      <c r="C120" s="58">
        <v>245</v>
      </c>
      <c r="D120" s="60">
        <v>10.4</v>
      </c>
      <c r="E120" s="57">
        <v>11702</v>
      </c>
      <c r="J120" s="4"/>
      <c r="M120" s="4"/>
      <c r="R120" s="4"/>
      <c r="U120" s="4"/>
    </row>
    <row r="121" spans="2:21" x14ac:dyDescent="0.25">
      <c r="B121" s="59">
        <v>13</v>
      </c>
      <c r="C121" s="58">
        <v>386</v>
      </c>
      <c r="D121" s="59">
        <v>10.3</v>
      </c>
      <c r="E121" s="57">
        <v>13660</v>
      </c>
      <c r="J121" s="4"/>
      <c r="M121" s="4"/>
      <c r="R121" s="4"/>
      <c r="U121" s="4"/>
    </row>
    <row r="122" spans="2:21" x14ac:dyDescent="0.25">
      <c r="B122" s="60">
        <v>12.9</v>
      </c>
      <c r="C122" s="58">
        <v>326</v>
      </c>
      <c r="D122" s="60">
        <v>10.199999999999999</v>
      </c>
      <c r="E122" s="57">
        <v>15387</v>
      </c>
      <c r="J122" s="4"/>
      <c r="M122" s="4"/>
      <c r="R122" s="4"/>
      <c r="U122" s="4"/>
    </row>
    <row r="123" spans="2:21" x14ac:dyDescent="0.25">
      <c r="B123" s="60">
        <v>12.8</v>
      </c>
      <c r="C123" s="58">
        <v>371</v>
      </c>
      <c r="D123" s="60">
        <v>10.1</v>
      </c>
      <c r="E123" s="57">
        <v>16989</v>
      </c>
      <c r="J123" s="4"/>
      <c r="M123" s="4"/>
      <c r="R123" s="4"/>
      <c r="U123" s="4"/>
    </row>
    <row r="124" spans="2:21" x14ac:dyDescent="0.25">
      <c r="B124" s="60">
        <v>12.7</v>
      </c>
      <c r="C124" s="58">
        <v>382</v>
      </c>
      <c r="D124" s="60">
        <v>10</v>
      </c>
      <c r="E124" s="57">
        <v>20063</v>
      </c>
      <c r="J124" s="4"/>
      <c r="M124" s="4"/>
      <c r="R124" s="4"/>
      <c r="U124" s="4"/>
    </row>
    <row r="125" spans="2:21" x14ac:dyDescent="0.25">
      <c r="B125" s="60">
        <v>12.6</v>
      </c>
      <c r="C125" s="58">
        <v>404</v>
      </c>
      <c r="D125" s="60">
        <v>9.9</v>
      </c>
      <c r="E125" s="57">
        <v>21914</v>
      </c>
      <c r="J125" s="3"/>
      <c r="M125" s="3"/>
      <c r="R125" s="4"/>
      <c r="U125" s="4"/>
    </row>
    <row r="126" spans="2:21" x14ac:dyDescent="0.25">
      <c r="B126" s="60">
        <v>12.5</v>
      </c>
      <c r="C126" s="58">
        <v>501</v>
      </c>
      <c r="D126" s="60">
        <v>9.8000000000000007</v>
      </c>
      <c r="E126" s="57">
        <v>23836</v>
      </c>
      <c r="J126" s="4"/>
      <c r="M126" s="4"/>
      <c r="R126" s="4"/>
      <c r="U126" s="4"/>
    </row>
    <row r="127" spans="2:21" x14ac:dyDescent="0.25">
      <c r="B127" s="60">
        <v>12.4</v>
      </c>
      <c r="C127" s="58">
        <v>503</v>
      </c>
      <c r="D127" s="60">
        <v>9.6999999999999993</v>
      </c>
      <c r="E127" s="57">
        <v>24467</v>
      </c>
      <c r="J127" s="4"/>
      <c r="M127" s="4"/>
      <c r="R127" s="4"/>
      <c r="U127" s="4"/>
    </row>
    <row r="128" spans="2:21" x14ac:dyDescent="0.25">
      <c r="B128" s="60">
        <v>12.3</v>
      </c>
      <c r="C128" s="58">
        <v>651</v>
      </c>
      <c r="D128" s="60">
        <v>9.6</v>
      </c>
      <c r="E128" s="57">
        <v>26756</v>
      </c>
      <c r="J128" s="4"/>
      <c r="M128" s="4"/>
      <c r="R128" s="4"/>
      <c r="U128" s="4"/>
    </row>
    <row r="129" spans="2:21" x14ac:dyDescent="0.25">
      <c r="B129" s="60">
        <v>12.2</v>
      </c>
      <c r="C129" s="58">
        <v>664</v>
      </c>
      <c r="D129" s="60">
        <v>9.5</v>
      </c>
      <c r="E129" s="57">
        <v>27954</v>
      </c>
      <c r="J129" s="4"/>
      <c r="M129" s="4"/>
      <c r="R129" s="4"/>
      <c r="U129" s="4"/>
    </row>
    <row r="130" spans="2:21" x14ac:dyDescent="0.25">
      <c r="B130" s="60">
        <v>12.1</v>
      </c>
      <c r="C130" s="58">
        <v>742</v>
      </c>
      <c r="D130" s="60">
        <v>9.4</v>
      </c>
      <c r="E130" s="57">
        <v>27526</v>
      </c>
      <c r="J130" s="4"/>
      <c r="M130" s="4"/>
      <c r="R130" s="4"/>
      <c r="U130" s="4"/>
    </row>
    <row r="131" spans="2:21" x14ac:dyDescent="0.25">
      <c r="B131" s="59">
        <v>12</v>
      </c>
      <c r="C131" s="58">
        <v>1021</v>
      </c>
      <c r="D131" s="59">
        <v>9.3000000000000007</v>
      </c>
      <c r="E131" s="57">
        <v>27870</v>
      </c>
      <c r="J131" s="4"/>
      <c r="M131" s="4"/>
      <c r="R131" s="4"/>
      <c r="U131" s="4"/>
    </row>
    <row r="132" spans="2:21" x14ac:dyDescent="0.25">
      <c r="B132" s="60">
        <v>11.9</v>
      </c>
      <c r="C132" s="58">
        <v>1010</v>
      </c>
      <c r="D132" s="60">
        <v>9.1999999999999993</v>
      </c>
      <c r="E132" s="57">
        <v>26984</v>
      </c>
      <c r="J132" s="4"/>
      <c r="M132" s="4"/>
      <c r="R132" s="4"/>
      <c r="U132" s="4"/>
    </row>
    <row r="133" spans="2:21" x14ac:dyDescent="0.25">
      <c r="B133" s="60">
        <v>11.8</v>
      </c>
      <c r="C133" s="58">
        <v>1192</v>
      </c>
      <c r="D133" s="60">
        <v>9.1</v>
      </c>
      <c r="E133" s="57">
        <v>26000</v>
      </c>
      <c r="J133" s="4"/>
      <c r="M133" s="4"/>
      <c r="R133" s="4"/>
      <c r="U133" s="4"/>
    </row>
    <row r="134" spans="2:21" x14ac:dyDescent="0.25">
      <c r="B134" s="60">
        <v>11.7</v>
      </c>
      <c r="C134" s="58">
        <v>1338</v>
      </c>
      <c r="D134" s="60">
        <v>9</v>
      </c>
      <c r="E134" s="57">
        <v>23578</v>
      </c>
      <c r="J134" s="4"/>
      <c r="M134" s="4"/>
      <c r="R134" s="4"/>
      <c r="U134" s="4"/>
    </row>
    <row r="135" spans="2:21" x14ac:dyDescent="0.25">
      <c r="B135" s="60">
        <v>11.6</v>
      </c>
      <c r="C135" s="58">
        <v>1490</v>
      </c>
      <c r="D135" s="60">
        <v>8.9</v>
      </c>
      <c r="E135" s="57">
        <v>21947</v>
      </c>
      <c r="J135" s="3"/>
      <c r="M135" s="3"/>
      <c r="R135" s="4"/>
      <c r="U135" s="4"/>
    </row>
    <row r="136" spans="2:21" x14ac:dyDescent="0.25">
      <c r="B136" s="60">
        <v>11.5</v>
      </c>
      <c r="C136" s="58">
        <v>1730</v>
      </c>
      <c r="D136" s="60">
        <v>8.8000000000000007</v>
      </c>
      <c r="E136" s="57">
        <v>18465</v>
      </c>
      <c r="J136" s="4"/>
      <c r="M136" s="4"/>
      <c r="R136" s="4"/>
      <c r="U136" s="4"/>
    </row>
    <row r="137" spans="2:21" x14ac:dyDescent="0.25">
      <c r="B137" s="60">
        <v>11.4</v>
      </c>
      <c r="C137" s="58">
        <v>1893</v>
      </c>
      <c r="D137" s="60">
        <v>8.6999999999999993</v>
      </c>
      <c r="E137" s="57">
        <v>15969</v>
      </c>
      <c r="J137" s="4"/>
      <c r="M137" s="4"/>
      <c r="R137" s="4"/>
      <c r="U137" s="4"/>
    </row>
    <row r="138" spans="2:21" x14ac:dyDescent="0.25">
      <c r="B138" s="60">
        <v>11.3</v>
      </c>
      <c r="C138" s="58">
        <v>2188</v>
      </c>
      <c r="D138" s="60">
        <v>8.6</v>
      </c>
      <c r="E138" s="57">
        <v>13569</v>
      </c>
      <c r="J138" s="4"/>
      <c r="M138" s="4"/>
      <c r="R138" s="4"/>
      <c r="U138" s="4"/>
    </row>
    <row r="139" spans="2:21" x14ac:dyDescent="0.25">
      <c r="B139" s="60">
        <v>11.2</v>
      </c>
      <c r="C139" s="58">
        <v>2567</v>
      </c>
      <c r="D139" s="60">
        <v>8.5</v>
      </c>
      <c r="E139" s="57">
        <v>10985</v>
      </c>
      <c r="J139" s="4"/>
      <c r="M139" s="4"/>
      <c r="R139" s="4"/>
      <c r="U139" s="4"/>
    </row>
    <row r="140" spans="2:21" x14ac:dyDescent="0.25">
      <c r="B140" s="60">
        <v>11.1</v>
      </c>
      <c r="C140" s="58">
        <v>2678</v>
      </c>
      <c r="D140" s="60">
        <v>8.4</v>
      </c>
      <c r="E140" s="57">
        <v>8066</v>
      </c>
      <c r="J140" s="4"/>
      <c r="M140" s="4"/>
      <c r="R140" s="4"/>
      <c r="U140" s="4"/>
    </row>
    <row r="141" spans="2:21" x14ac:dyDescent="0.25">
      <c r="B141" s="60">
        <v>11</v>
      </c>
      <c r="C141" s="58">
        <v>3821</v>
      </c>
      <c r="D141" s="60">
        <v>8.3000000000000007</v>
      </c>
      <c r="E141" s="57">
        <v>6058</v>
      </c>
      <c r="J141" s="4"/>
      <c r="M141" s="4"/>
      <c r="R141" s="4"/>
      <c r="U141" s="4"/>
    </row>
    <row r="142" spans="2:21" x14ac:dyDescent="0.25">
      <c r="B142" s="60">
        <v>10.9</v>
      </c>
      <c r="C142" s="58">
        <v>4238</v>
      </c>
      <c r="D142" s="60">
        <v>8.1999999999999993</v>
      </c>
      <c r="E142" s="57">
        <v>4342</v>
      </c>
      <c r="J142" s="4"/>
      <c r="M142" s="4"/>
      <c r="R142" s="4"/>
      <c r="U142" s="4"/>
    </row>
    <row r="143" spans="2:21" x14ac:dyDescent="0.25">
      <c r="B143" s="60">
        <v>10.8</v>
      </c>
      <c r="C143" s="58">
        <v>4684</v>
      </c>
      <c r="D143" s="60">
        <v>8.1</v>
      </c>
      <c r="E143" s="57">
        <v>2893</v>
      </c>
      <c r="J143" s="4"/>
      <c r="M143" s="4"/>
      <c r="R143" s="4"/>
      <c r="U143" s="4"/>
    </row>
    <row r="144" spans="2:21" x14ac:dyDescent="0.25">
      <c r="B144" s="60">
        <v>10.7</v>
      </c>
      <c r="C144" s="58">
        <v>5145</v>
      </c>
      <c r="D144" s="60">
        <v>8</v>
      </c>
      <c r="E144" s="57">
        <v>2105</v>
      </c>
      <c r="J144" s="4"/>
      <c r="M144" s="4"/>
      <c r="R144" s="4"/>
      <c r="U144" s="4"/>
    </row>
    <row r="145" spans="2:21" x14ac:dyDescent="0.25">
      <c r="B145" s="60">
        <v>10.6</v>
      </c>
      <c r="C145" s="58">
        <v>6113</v>
      </c>
      <c r="D145" s="60">
        <v>7.9</v>
      </c>
      <c r="E145" s="57">
        <v>1026</v>
      </c>
      <c r="J145" s="4"/>
      <c r="M145" s="4"/>
      <c r="R145" s="4"/>
      <c r="U145" s="4"/>
    </row>
    <row r="146" spans="2:21" x14ac:dyDescent="0.25">
      <c r="B146" s="60">
        <v>10.5</v>
      </c>
      <c r="C146" s="58">
        <v>7119</v>
      </c>
      <c r="D146" s="60">
        <v>7.8</v>
      </c>
      <c r="E146" s="57">
        <v>606</v>
      </c>
      <c r="J146" s="4"/>
      <c r="M146" s="4"/>
      <c r="R146" s="4"/>
      <c r="U146" s="4"/>
    </row>
    <row r="147" spans="2:21" x14ac:dyDescent="0.25">
      <c r="B147" s="60">
        <v>10.4</v>
      </c>
      <c r="C147" s="58">
        <v>8045</v>
      </c>
      <c r="D147" s="60">
        <v>7.7</v>
      </c>
      <c r="E147" s="57">
        <v>298</v>
      </c>
      <c r="J147" s="4"/>
      <c r="M147" s="4"/>
      <c r="R147" s="4"/>
      <c r="U147" s="4"/>
    </row>
    <row r="148" spans="2:21" x14ac:dyDescent="0.25">
      <c r="B148" s="60">
        <v>10.3</v>
      </c>
      <c r="C148" s="57">
        <v>9186</v>
      </c>
      <c r="D148" s="46"/>
      <c r="E148" s="45"/>
      <c r="J148" s="4"/>
      <c r="M148" s="4"/>
      <c r="R148" s="4"/>
      <c r="U148" s="4"/>
    </row>
    <row r="149" spans="2:21" x14ac:dyDescent="0.25">
      <c r="B149" s="60">
        <v>10.199999999999999</v>
      </c>
      <c r="C149" s="57">
        <v>10309</v>
      </c>
      <c r="D149" s="46"/>
      <c r="E149" s="45"/>
      <c r="J149" s="4"/>
      <c r="M149" s="4"/>
      <c r="R149" s="4"/>
      <c r="U149" s="4"/>
    </row>
    <row r="150" spans="2:21" x14ac:dyDescent="0.25">
      <c r="B150" s="60">
        <v>10.1</v>
      </c>
      <c r="C150" s="57">
        <v>11626</v>
      </c>
      <c r="D150" s="45"/>
      <c r="E150" s="45"/>
      <c r="J150" s="4"/>
      <c r="M150" s="4"/>
      <c r="R150" s="4"/>
      <c r="U150" s="4"/>
    </row>
    <row r="151" spans="2:21" x14ac:dyDescent="0.25">
      <c r="B151" s="60">
        <v>10</v>
      </c>
      <c r="C151" s="57">
        <v>13969</v>
      </c>
      <c r="D151" s="45"/>
      <c r="E151" s="45"/>
      <c r="J151" s="4"/>
      <c r="M151" s="4"/>
      <c r="R151" s="4"/>
      <c r="U151" s="4"/>
    </row>
    <row r="152" spans="2:21" x14ac:dyDescent="0.25">
      <c r="B152" s="60">
        <v>9.9</v>
      </c>
      <c r="C152" s="57">
        <v>15702</v>
      </c>
      <c r="D152" s="45"/>
      <c r="E152" s="45"/>
      <c r="J152" s="4"/>
      <c r="M152" s="4"/>
      <c r="R152" s="4"/>
      <c r="U152" s="4"/>
    </row>
    <row r="153" spans="2:21" x14ac:dyDescent="0.25">
      <c r="B153" s="60">
        <v>9.8000000000000007</v>
      </c>
      <c r="C153" s="57">
        <v>17581</v>
      </c>
      <c r="D153" s="45"/>
      <c r="E153" s="45"/>
      <c r="J153" s="4"/>
      <c r="M153" s="4"/>
      <c r="R153" s="4"/>
      <c r="U153" s="4"/>
    </row>
    <row r="154" spans="2:21" x14ac:dyDescent="0.25">
      <c r="B154" s="60">
        <v>9.6999999999999993</v>
      </c>
      <c r="C154" s="57">
        <v>18500</v>
      </c>
      <c r="D154" s="45"/>
      <c r="E154" s="45"/>
      <c r="J154" s="4"/>
      <c r="M154" s="4"/>
      <c r="R154" s="4"/>
      <c r="U154" s="4"/>
    </row>
    <row r="155" spans="2:21" x14ac:dyDescent="0.25">
      <c r="B155" s="60">
        <v>9.6</v>
      </c>
      <c r="C155" s="57">
        <v>21420</v>
      </c>
      <c r="D155" s="45"/>
      <c r="E155" s="45"/>
      <c r="J155" s="4"/>
      <c r="M155" s="4"/>
      <c r="R155" s="4"/>
      <c r="U155" s="4"/>
    </row>
    <row r="156" spans="2:21" x14ac:dyDescent="0.25">
      <c r="B156" s="60">
        <v>9.5</v>
      </c>
      <c r="C156" s="57">
        <v>23146</v>
      </c>
      <c r="D156" s="45"/>
      <c r="E156" s="45"/>
      <c r="J156" s="4"/>
      <c r="M156" s="4"/>
      <c r="R156" s="4"/>
      <c r="U156" s="4"/>
    </row>
    <row r="157" spans="2:21" x14ac:dyDescent="0.25">
      <c r="B157" s="60">
        <v>9.4</v>
      </c>
      <c r="C157" s="57">
        <v>24328</v>
      </c>
      <c r="D157" s="45"/>
      <c r="E157" s="45"/>
      <c r="J157" s="4"/>
      <c r="M157" s="4"/>
      <c r="R157" s="4"/>
      <c r="U157" s="4"/>
    </row>
    <row r="158" spans="2:21" x14ac:dyDescent="0.25">
      <c r="B158" s="60">
        <v>9.3000000000000007</v>
      </c>
      <c r="C158" s="57">
        <v>25713</v>
      </c>
      <c r="D158" s="45"/>
      <c r="E158" s="45"/>
      <c r="J158" s="4"/>
      <c r="M158" s="4"/>
      <c r="R158" s="4"/>
      <c r="U158" s="4"/>
    </row>
    <row r="159" spans="2:21" x14ac:dyDescent="0.25">
      <c r="B159" s="60">
        <v>9.1999999999999993</v>
      </c>
      <c r="C159" s="57">
        <v>27297</v>
      </c>
      <c r="D159" s="45"/>
      <c r="E159" s="45"/>
      <c r="J159" s="4"/>
      <c r="M159" s="4"/>
      <c r="R159" s="4"/>
      <c r="U159" s="4"/>
    </row>
    <row r="160" spans="2:21" x14ac:dyDescent="0.25">
      <c r="B160" s="60">
        <v>9.1</v>
      </c>
      <c r="C160" s="57">
        <v>27957</v>
      </c>
      <c r="D160" s="45"/>
      <c r="E160" s="45"/>
      <c r="J160" s="4"/>
      <c r="M160" s="4"/>
      <c r="R160" s="4"/>
      <c r="U160" s="4"/>
    </row>
    <row r="161" spans="2:21" x14ac:dyDescent="0.25">
      <c r="B161" s="60">
        <v>9</v>
      </c>
      <c r="C161" s="57">
        <v>27492</v>
      </c>
      <c r="D161" s="45"/>
      <c r="E161" s="45"/>
      <c r="J161" s="4"/>
      <c r="M161" s="4"/>
      <c r="R161" s="4"/>
      <c r="U161" s="4"/>
    </row>
    <row r="162" spans="2:21" x14ac:dyDescent="0.25">
      <c r="B162" s="60">
        <v>8.9</v>
      </c>
      <c r="C162" s="57">
        <v>27934</v>
      </c>
      <c r="D162" s="45"/>
      <c r="E162" s="45"/>
      <c r="J162" s="4"/>
      <c r="M162" s="4"/>
      <c r="R162" s="4"/>
      <c r="U162" s="4"/>
    </row>
    <row r="163" spans="2:21" x14ac:dyDescent="0.25">
      <c r="B163" s="60">
        <v>8.8000000000000007</v>
      </c>
      <c r="C163" s="57">
        <v>25864</v>
      </c>
      <c r="D163" s="45"/>
      <c r="E163" s="45"/>
      <c r="J163" s="4"/>
      <c r="M163" s="4"/>
      <c r="R163" s="4"/>
      <c r="U163" s="4"/>
    </row>
    <row r="164" spans="2:21" x14ac:dyDescent="0.25">
      <c r="B164" s="60">
        <v>8.6999999999999993</v>
      </c>
      <c r="C164" s="57">
        <v>24406</v>
      </c>
      <c r="D164" s="45"/>
      <c r="E164" s="45"/>
      <c r="J164" s="4"/>
      <c r="M164" s="4"/>
      <c r="R164" s="4"/>
      <c r="U164" s="4"/>
    </row>
    <row r="165" spans="2:21" x14ac:dyDescent="0.25">
      <c r="B165" s="60">
        <v>8.6</v>
      </c>
      <c r="C165" s="57">
        <v>22765</v>
      </c>
      <c r="D165" s="45"/>
      <c r="E165" s="45"/>
      <c r="J165" s="4"/>
      <c r="M165" s="4"/>
      <c r="R165" s="4"/>
      <c r="U165" s="4"/>
    </row>
    <row r="166" spans="2:21" x14ac:dyDescent="0.25">
      <c r="B166" s="60">
        <v>8.5</v>
      </c>
      <c r="C166" s="57">
        <v>20547</v>
      </c>
      <c r="D166" s="45"/>
      <c r="E166" s="45"/>
      <c r="J166" s="4"/>
      <c r="M166" s="4"/>
      <c r="R166" s="4"/>
      <c r="U166" s="4"/>
    </row>
    <row r="167" spans="2:21" x14ac:dyDescent="0.25">
      <c r="B167" s="60">
        <v>8.4</v>
      </c>
      <c r="C167" s="57">
        <v>17398</v>
      </c>
      <c r="D167" s="45"/>
      <c r="E167" s="45"/>
      <c r="J167" s="4"/>
      <c r="M167" s="4"/>
      <c r="R167" s="4"/>
      <c r="U167" s="4"/>
    </row>
    <row r="168" spans="2:21" x14ac:dyDescent="0.25">
      <c r="B168" s="60">
        <v>8.3000000000000007</v>
      </c>
      <c r="C168" s="57">
        <v>14435</v>
      </c>
      <c r="D168" s="45"/>
      <c r="E168" s="45"/>
      <c r="J168" s="4"/>
      <c r="M168" s="4"/>
      <c r="R168" s="4"/>
      <c r="U168" s="4"/>
    </row>
    <row r="169" spans="2:21" x14ac:dyDescent="0.25">
      <c r="B169" s="60">
        <v>8.1999999999999993</v>
      </c>
      <c r="C169" s="57">
        <v>11593</v>
      </c>
      <c r="D169" s="45"/>
      <c r="E169" s="45"/>
      <c r="J169" s="4"/>
      <c r="M169" s="4"/>
    </row>
    <row r="170" spans="2:21" x14ac:dyDescent="0.25">
      <c r="B170" s="60">
        <v>8.1</v>
      </c>
      <c r="C170" s="57">
        <v>9084</v>
      </c>
      <c r="D170" s="45"/>
      <c r="E170" s="45"/>
      <c r="J170" s="4"/>
      <c r="M170" s="4"/>
    </row>
    <row r="171" spans="2:21" x14ac:dyDescent="0.25">
      <c r="B171" s="60">
        <v>8</v>
      </c>
      <c r="C171" s="57">
        <v>6762</v>
      </c>
      <c r="D171" s="45"/>
      <c r="E171" s="45"/>
      <c r="J171" s="4"/>
      <c r="M171" s="4"/>
    </row>
    <row r="172" spans="2:21" x14ac:dyDescent="0.25">
      <c r="B172" s="60">
        <v>7.9</v>
      </c>
      <c r="C172" s="57">
        <v>4319</v>
      </c>
      <c r="D172" s="45"/>
      <c r="E172" s="45"/>
      <c r="J172" s="4"/>
      <c r="M172" s="4"/>
    </row>
    <row r="173" spans="2:21" x14ac:dyDescent="0.25">
      <c r="B173" s="60">
        <v>7.8</v>
      </c>
      <c r="C173" s="57">
        <v>2585</v>
      </c>
      <c r="D173" s="45"/>
      <c r="E173" s="45"/>
      <c r="J173" s="4"/>
      <c r="M173" s="4"/>
    </row>
    <row r="174" spans="2:21" x14ac:dyDescent="0.25">
      <c r="B174" s="60">
        <v>7.7</v>
      </c>
      <c r="C174" s="57">
        <v>1507</v>
      </c>
      <c r="D174" s="45"/>
      <c r="E174" s="45"/>
      <c r="J174" s="4"/>
      <c r="M174" s="4"/>
    </row>
    <row r="175" spans="2:21" x14ac:dyDescent="0.25">
      <c r="B175" s="60">
        <v>7.6</v>
      </c>
      <c r="C175" s="57">
        <v>918</v>
      </c>
      <c r="D175" s="45"/>
      <c r="E175" s="45"/>
      <c r="J175" s="4"/>
      <c r="M175" s="4"/>
    </row>
    <row r="176" spans="2:21" x14ac:dyDescent="0.25">
      <c r="B176" s="60">
        <v>7.5</v>
      </c>
      <c r="C176" s="57">
        <v>541</v>
      </c>
      <c r="D176" s="45"/>
      <c r="E176" s="45"/>
      <c r="J176" s="4"/>
      <c r="M176" s="4"/>
    </row>
    <row r="177" spans="2:13" x14ac:dyDescent="0.25">
      <c r="B177" s="60">
        <v>7.4</v>
      </c>
      <c r="C177" s="57">
        <v>294</v>
      </c>
      <c r="J177" s="4"/>
      <c r="M177" s="4"/>
    </row>
    <row r="178" spans="2:13" x14ac:dyDescent="0.25">
      <c r="B178" s="60">
        <v>7.3</v>
      </c>
      <c r="C178" s="57">
        <v>150</v>
      </c>
      <c r="J178" s="4"/>
      <c r="M178" s="4"/>
    </row>
    <row r="179" spans="2:13" x14ac:dyDescent="0.25">
      <c r="B179" s="60">
        <v>7.2</v>
      </c>
      <c r="C179" s="57">
        <v>114</v>
      </c>
      <c r="J179" s="4"/>
      <c r="M179" s="4"/>
    </row>
    <row r="180" spans="2:13" x14ac:dyDescent="0.25">
      <c r="J180" s="4"/>
      <c r="M180" s="4"/>
    </row>
    <row r="181" spans="2:13" x14ac:dyDescent="0.25">
      <c r="J181" s="4"/>
      <c r="M181" s="4"/>
    </row>
    <row r="182" spans="2:13" x14ac:dyDescent="0.25">
      <c r="J182" s="4"/>
      <c r="M182" s="4"/>
    </row>
    <row r="183" spans="2:13" x14ac:dyDescent="0.25">
      <c r="J183" s="4"/>
      <c r="M183" s="4"/>
    </row>
    <row r="184" spans="2:13" x14ac:dyDescent="0.25">
      <c r="J184" s="4"/>
      <c r="M184" s="4"/>
    </row>
    <row r="185" spans="2:13" x14ac:dyDescent="0.25">
      <c r="J185" s="4"/>
      <c r="M185" s="4"/>
    </row>
    <row r="186" spans="2:13" x14ac:dyDescent="0.25">
      <c r="J186" s="4"/>
      <c r="M186" s="4"/>
    </row>
    <row r="187" spans="2:13" x14ac:dyDescent="0.25">
      <c r="J187" s="4"/>
      <c r="M187" s="4"/>
    </row>
    <row r="188" spans="2:13" x14ac:dyDescent="0.25">
      <c r="J188" s="4"/>
      <c r="M188" s="4"/>
    </row>
    <row r="189" spans="2:13" x14ac:dyDescent="0.25">
      <c r="J189" s="4"/>
      <c r="M189" s="4"/>
    </row>
    <row r="190" spans="2:13" x14ac:dyDescent="0.25">
      <c r="J190" s="4"/>
      <c r="M190" s="4"/>
    </row>
    <row r="191" spans="2:13" x14ac:dyDescent="0.25">
      <c r="J191" s="4"/>
      <c r="M191" s="4"/>
    </row>
    <row r="192" spans="2:13" x14ac:dyDescent="0.25">
      <c r="J192" s="4"/>
      <c r="M192" s="4"/>
    </row>
    <row r="193" spans="10:13" x14ac:dyDescent="0.25">
      <c r="J193" s="4"/>
      <c r="M193" s="4"/>
    </row>
    <row r="194" spans="10:13" x14ac:dyDescent="0.25">
      <c r="J194" s="4"/>
      <c r="M194" s="4"/>
    </row>
    <row r="195" spans="10:13" x14ac:dyDescent="0.25">
      <c r="J195" s="4"/>
      <c r="M195" s="4"/>
    </row>
    <row r="196" spans="10:13" x14ac:dyDescent="0.25">
      <c r="J196" s="4"/>
      <c r="M196" s="4"/>
    </row>
    <row r="197" spans="10:13" x14ac:dyDescent="0.25">
      <c r="J197" s="4"/>
      <c r="M197" s="4"/>
    </row>
    <row r="198" spans="10:13" x14ac:dyDescent="0.25">
      <c r="J198" s="4"/>
      <c r="M198" s="4"/>
    </row>
    <row r="199" spans="10:13" x14ac:dyDescent="0.25">
      <c r="J199" s="4"/>
      <c r="M199" s="4"/>
    </row>
    <row r="200" spans="10:13" x14ac:dyDescent="0.25">
      <c r="J200" s="4"/>
      <c r="M200" s="4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81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8" width="9.73046875" customWidth="1"/>
    <col min="9" max="9" width="9.1328125" customWidth="1"/>
    <col min="10" max="10" width="12.59765625" customWidth="1"/>
    <col min="11" max="17" width="9.1328125" customWidth="1"/>
    <col min="18" max="18" width="12.59765625" customWidth="1"/>
    <col min="19" max="24" width="9.1328125" customWidth="1"/>
  </cols>
  <sheetData>
    <row r="1" spans="1:24" ht="30" customHeight="1" x14ac:dyDescent="0.25">
      <c r="A1" s="8" t="s">
        <v>80</v>
      </c>
      <c r="B1" s="5"/>
      <c r="C1" s="5"/>
      <c r="D1" s="5"/>
      <c r="E1" s="5"/>
      <c r="F1" s="5"/>
      <c r="G1" s="5"/>
      <c r="H1" s="5"/>
    </row>
    <row r="2" spans="1:24" x14ac:dyDescent="0.25">
      <c r="J2" t="s">
        <v>164</v>
      </c>
      <c r="R2" t="s">
        <v>185</v>
      </c>
    </row>
    <row r="3" spans="1:24" x14ac:dyDescent="0.2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178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2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7" t="s">
        <v>69</v>
      </c>
      <c r="T4" s="47" t="s">
        <v>70</v>
      </c>
      <c r="U4" s="47" t="s">
        <v>71</v>
      </c>
      <c r="V4" s="47" t="s">
        <v>69</v>
      </c>
      <c r="W4" s="47" t="s">
        <v>70</v>
      </c>
      <c r="X4" s="47" t="s">
        <v>71</v>
      </c>
    </row>
    <row r="5" spans="1:24" x14ac:dyDescent="0.2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20116</v>
      </c>
      <c r="L5" s="20">
        <v>152.02000000000001</v>
      </c>
      <c r="M5" s="20">
        <v>22.98</v>
      </c>
      <c r="N5" s="19">
        <v>19639</v>
      </c>
      <c r="O5" s="20">
        <v>145.54</v>
      </c>
      <c r="P5" s="20">
        <v>21.66</v>
      </c>
      <c r="R5" s="13" t="s">
        <v>114</v>
      </c>
      <c r="S5" s="19">
        <v>12727</v>
      </c>
      <c r="T5" s="20">
        <v>152.19999999999999</v>
      </c>
      <c r="U5" s="20">
        <v>23.07</v>
      </c>
      <c r="V5" s="19">
        <v>12352</v>
      </c>
      <c r="W5" s="20">
        <v>145.91999999999999</v>
      </c>
      <c r="X5" s="20">
        <v>21.62</v>
      </c>
    </row>
    <row r="6" spans="1:24" x14ac:dyDescent="0.2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4931</v>
      </c>
      <c r="L6" s="22">
        <v>152.01</v>
      </c>
      <c r="M6" s="22">
        <v>22.12</v>
      </c>
      <c r="N6" s="21">
        <v>4682</v>
      </c>
      <c r="O6" s="22">
        <v>146.4</v>
      </c>
      <c r="P6" s="22">
        <v>20.45</v>
      </c>
      <c r="R6" s="14" t="s">
        <v>115</v>
      </c>
      <c r="S6" s="21">
        <v>5451</v>
      </c>
      <c r="T6" s="22">
        <v>148.56</v>
      </c>
      <c r="U6" s="22">
        <v>22.83</v>
      </c>
      <c r="V6" s="21">
        <v>5185</v>
      </c>
      <c r="W6" s="22">
        <v>143.12</v>
      </c>
      <c r="X6" s="22">
        <v>21.2</v>
      </c>
    </row>
    <row r="7" spans="1:24" x14ac:dyDescent="0.25">
      <c r="A7" s="13" t="s">
        <v>14</v>
      </c>
      <c r="B7" s="19">
        <v>526152</v>
      </c>
      <c r="C7" s="20">
        <v>152.24</v>
      </c>
      <c r="D7" s="20">
        <v>21.93</v>
      </c>
      <c r="E7" s="19">
        <v>504437</v>
      </c>
      <c r="F7" s="20">
        <v>145.94</v>
      </c>
      <c r="G7" s="20">
        <v>20.72</v>
      </c>
      <c r="H7" s="7"/>
      <c r="J7" s="14" t="s">
        <v>13</v>
      </c>
      <c r="K7" s="21">
        <v>5215</v>
      </c>
      <c r="L7" s="22">
        <v>152.41</v>
      </c>
      <c r="M7" s="22">
        <v>21.95</v>
      </c>
      <c r="N7" s="21">
        <v>4718</v>
      </c>
      <c r="O7" s="22">
        <v>147.81</v>
      </c>
      <c r="P7" s="22">
        <v>20.05</v>
      </c>
      <c r="R7" s="14" t="s">
        <v>116</v>
      </c>
      <c r="S7" s="21">
        <v>25065</v>
      </c>
      <c r="T7" s="22">
        <v>156.4</v>
      </c>
      <c r="U7" s="22">
        <v>20.3</v>
      </c>
      <c r="V7" s="21">
        <v>24310</v>
      </c>
      <c r="W7" s="22">
        <v>151.28</v>
      </c>
      <c r="X7" s="22">
        <v>19</v>
      </c>
    </row>
    <row r="8" spans="1:24" x14ac:dyDescent="0.25">
      <c r="A8" s="14" t="s">
        <v>12</v>
      </c>
      <c r="B8" s="21">
        <v>2911</v>
      </c>
      <c r="C8" s="22">
        <v>156.12</v>
      </c>
      <c r="D8" s="22">
        <v>21.69</v>
      </c>
      <c r="E8" s="21">
        <v>2983</v>
      </c>
      <c r="F8" s="22">
        <v>149.56</v>
      </c>
      <c r="G8" s="22">
        <v>21.06</v>
      </c>
      <c r="H8" s="7"/>
      <c r="J8" s="14" t="s">
        <v>15</v>
      </c>
      <c r="K8" s="21">
        <v>9869</v>
      </c>
      <c r="L8" s="22">
        <v>148.83000000000001</v>
      </c>
      <c r="M8" s="22">
        <v>22.58</v>
      </c>
      <c r="N8" s="21">
        <v>9347</v>
      </c>
      <c r="O8" s="22">
        <v>143.51</v>
      </c>
      <c r="P8" s="22">
        <v>20.82</v>
      </c>
      <c r="R8" s="14" t="s">
        <v>117</v>
      </c>
      <c r="S8" s="21">
        <v>21705</v>
      </c>
      <c r="T8" s="22">
        <v>153.69999999999999</v>
      </c>
      <c r="U8" s="22">
        <v>22.9</v>
      </c>
      <c r="V8" s="21">
        <v>20942</v>
      </c>
      <c r="W8" s="22">
        <v>147.26</v>
      </c>
      <c r="X8" s="22">
        <v>22.04</v>
      </c>
    </row>
    <row r="9" spans="1:24" x14ac:dyDescent="0.25">
      <c r="A9" s="15" t="s">
        <v>16</v>
      </c>
      <c r="B9" s="23">
        <v>2806</v>
      </c>
      <c r="C9" s="24">
        <v>151.47</v>
      </c>
      <c r="D9" s="24">
        <v>20.74</v>
      </c>
      <c r="E9" s="23">
        <v>3541</v>
      </c>
      <c r="F9" s="24">
        <v>146.41</v>
      </c>
      <c r="G9" s="24">
        <v>19.64</v>
      </c>
      <c r="H9" s="7"/>
      <c r="J9" s="14" t="s">
        <v>17</v>
      </c>
      <c r="K9" s="21">
        <v>3650</v>
      </c>
      <c r="L9" s="22">
        <v>154.44999999999999</v>
      </c>
      <c r="M9" s="22">
        <v>22.2</v>
      </c>
      <c r="N9" s="21">
        <v>3501</v>
      </c>
      <c r="O9" s="22">
        <v>149.85</v>
      </c>
      <c r="P9" s="22">
        <v>21.03</v>
      </c>
      <c r="R9" s="14" t="s">
        <v>118</v>
      </c>
      <c r="S9" s="21">
        <v>13094</v>
      </c>
      <c r="T9" s="22">
        <v>149.75</v>
      </c>
      <c r="U9" s="22">
        <v>23</v>
      </c>
      <c r="V9" s="21">
        <v>12614</v>
      </c>
      <c r="W9" s="22">
        <v>142.71</v>
      </c>
      <c r="X9" s="22">
        <v>21.85</v>
      </c>
    </row>
    <row r="10" spans="1:24" x14ac:dyDescent="0.25">
      <c r="A10" s="16" t="s">
        <v>113</v>
      </c>
      <c r="B10" s="25">
        <v>531869</v>
      </c>
      <c r="C10" s="26">
        <v>152.26</v>
      </c>
      <c r="D10" s="26">
        <v>21.93</v>
      </c>
      <c r="E10" s="25">
        <v>510961</v>
      </c>
      <c r="F10" s="26">
        <v>145.97</v>
      </c>
      <c r="G10" s="26">
        <v>20.71</v>
      </c>
      <c r="H10" s="7"/>
      <c r="J10" s="18" t="s">
        <v>18</v>
      </c>
      <c r="K10" s="21">
        <v>4520</v>
      </c>
      <c r="L10" s="22">
        <v>152.47999999999999</v>
      </c>
      <c r="M10" s="22">
        <v>21.88</v>
      </c>
      <c r="N10" s="21">
        <v>4269</v>
      </c>
      <c r="O10" s="22">
        <v>146.77000000000001</v>
      </c>
      <c r="P10" s="22">
        <v>20.8</v>
      </c>
      <c r="R10" s="18" t="s">
        <v>119</v>
      </c>
      <c r="S10" s="21">
        <v>5881</v>
      </c>
      <c r="T10" s="22">
        <v>155.49</v>
      </c>
      <c r="U10" s="22">
        <v>22.07</v>
      </c>
      <c r="V10" s="21">
        <v>5442</v>
      </c>
      <c r="W10" s="22">
        <v>150.13</v>
      </c>
      <c r="X10" s="22">
        <v>19.88</v>
      </c>
    </row>
    <row r="11" spans="1:24" x14ac:dyDescent="0.25">
      <c r="J11" s="18" t="s">
        <v>19</v>
      </c>
      <c r="K11" s="21">
        <v>7715</v>
      </c>
      <c r="L11" s="22">
        <v>153.16999999999999</v>
      </c>
      <c r="M11" s="22">
        <v>21.9</v>
      </c>
      <c r="N11" s="21">
        <v>7340</v>
      </c>
      <c r="O11" s="22">
        <v>148.61000000000001</v>
      </c>
      <c r="P11" s="22">
        <v>20.45</v>
      </c>
      <c r="R11" s="18" t="s">
        <v>120</v>
      </c>
      <c r="S11" s="21">
        <v>9585</v>
      </c>
      <c r="T11" s="22">
        <v>152.88</v>
      </c>
      <c r="U11" s="22">
        <v>21.11</v>
      </c>
      <c r="V11" s="21">
        <v>9313</v>
      </c>
      <c r="W11" s="22">
        <v>147.47999999999999</v>
      </c>
      <c r="X11" s="22">
        <v>20.059999999999999</v>
      </c>
    </row>
    <row r="12" spans="1:24" x14ac:dyDescent="0.25">
      <c r="J12" s="18" t="s">
        <v>20</v>
      </c>
      <c r="K12" s="21">
        <v>12656</v>
      </c>
      <c r="L12" s="22">
        <v>154.36000000000001</v>
      </c>
      <c r="M12" s="22">
        <v>23.78</v>
      </c>
      <c r="N12" s="21">
        <v>12046</v>
      </c>
      <c r="O12" s="22">
        <v>150.16</v>
      </c>
      <c r="P12" s="22">
        <v>21.35</v>
      </c>
      <c r="R12" s="18" t="s">
        <v>121</v>
      </c>
      <c r="S12" s="21">
        <v>25158</v>
      </c>
      <c r="T12" s="22">
        <v>151.11000000000001</v>
      </c>
      <c r="U12" s="22">
        <v>21.56</v>
      </c>
      <c r="V12" s="21">
        <v>24013</v>
      </c>
      <c r="W12" s="22">
        <v>146.21</v>
      </c>
      <c r="X12" s="22">
        <v>20.02</v>
      </c>
    </row>
    <row r="13" spans="1:24" x14ac:dyDescent="0.25">
      <c r="J13" s="18" t="s">
        <v>22</v>
      </c>
      <c r="K13" s="21">
        <v>8677</v>
      </c>
      <c r="L13" s="22">
        <v>150.47</v>
      </c>
      <c r="M13" s="22">
        <v>21.17</v>
      </c>
      <c r="N13" s="21">
        <v>8203</v>
      </c>
      <c r="O13" s="22">
        <v>145.22999999999999</v>
      </c>
      <c r="P13" s="22">
        <v>20.48</v>
      </c>
      <c r="R13" s="18" t="s">
        <v>122</v>
      </c>
      <c r="S13" s="21">
        <v>5125</v>
      </c>
      <c r="T13" s="22">
        <v>151.43</v>
      </c>
      <c r="U13" s="22">
        <v>20.91</v>
      </c>
      <c r="V13" s="21">
        <v>4928</v>
      </c>
      <c r="W13" s="22">
        <v>143.85</v>
      </c>
      <c r="X13" s="22">
        <v>20.239999999999998</v>
      </c>
    </row>
    <row r="14" spans="1:24" x14ac:dyDescent="0.25">
      <c r="H14" s="6"/>
      <c r="J14" s="18" t="s">
        <v>23</v>
      </c>
      <c r="K14" s="21">
        <v>8505</v>
      </c>
      <c r="L14" s="22">
        <v>149.85</v>
      </c>
      <c r="M14" s="22">
        <v>21.6</v>
      </c>
      <c r="N14" s="21">
        <v>8041</v>
      </c>
      <c r="O14" s="22">
        <v>145.11000000000001</v>
      </c>
      <c r="P14" s="22">
        <v>20.48</v>
      </c>
      <c r="R14" s="18" t="s">
        <v>123</v>
      </c>
      <c r="S14" s="21">
        <v>22674</v>
      </c>
      <c r="T14" s="22">
        <v>150.97</v>
      </c>
      <c r="U14" s="22">
        <v>23.29</v>
      </c>
      <c r="V14" s="21">
        <v>21700</v>
      </c>
      <c r="W14" s="22">
        <v>143.9</v>
      </c>
      <c r="X14" s="22">
        <v>21.39</v>
      </c>
    </row>
    <row r="15" spans="1:24" x14ac:dyDescent="0.25">
      <c r="H15" s="6"/>
      <c r="J15" s="18" t="s">
        <v>24</v>
      </c>
      <c r="K15" s="21">
        <v>30508</v>
      </c>
      <c r="L15" s="22">
        <v>155.72</v>
      </c>
      <c r="M15" s="22">
        <v>20.2</v>
      </c>
      <c r="N15" s="21">
        <v>29657</v>
      </c>
      <c r="O15" s="22">
        <v>150.36000000000001</v>
      </c>
      <c r="P15" s="22">
        <v>19.05</v>
      </c>
      <c r="R15" s="18" t="s">
        <v>124</v>
      </c>
      <c r="S15" s="21">
        <v>17560</v>
      </c>
      <c r="T15" s="22">
        <v>151.87</v>
      </c>
      <c r="U15" s="22">
        <v>21.98</v>
      </c>
      <c r="V15" s="21">
        <v>16601</v>
      </c>
      <c r="W15" s="22">
        <v>144.66999999999999</v>
      </c>
      <c r="X15" s="22">
        <v>21.15</v>
      </c>
    </row>
    <row r="16" spans="1:24" x14ac:dyDescent="0.25">
      <c r="H16" s="7"/>
      <c r="J16" s="18" t="s">
        <v>26</v>
      </c>
      <c r="K16" s="21">
        <v>25696</v>
      </c>
      <c r="L16" s="22">
        <v>153.66</v>
      </c>
      <c r="M16" s="22">
        <v>22.69</v>
      </c>
      <c r="N16" s="21">
        <v>24884</v>
      </c>
      <c r="O16" s="22">
        <v>147.26</v>
      </c>
      <c r="P16" s="22">
        <v>21.8</v>
      </c>
      <c r="R16" s="18" t="s">
        <v>125</v>
      </c>
      <c r="S16" s="21">
        <v>5302</v>
      </c>
      <c r="T16" s="22">
        <v>154.93</v>
      </c>
      <c r="U16" s="22">
        <v>20.96</v>
      </c>
      <c r="V16" s="21">
        <v>4908</v>
      </c>
      <c r="W16" s="22">
        <v>147.38</v>
      </c>
      <c r="X16" s="22">
        <v>19.45</v>
      </c>
    </row>
    <row r="17" spans="8:24" x14ac:dyDescent="0.25">
      <c r="H17" s="7"/>
      <c r="J17" s="18" t="s">
        <v>28</v>
      </c>
      <c r="K17" s="21">
        <v>47924</v>
      </c>
      <c r="L17" s="22">
        <v>151.53</v>
      </c>
      <c r="M17" s="22">
        <v>21.66</v>
      </c>
      <c r="N17" s="21">
        <v>45491</v>
      </c>
      <c r="O17" s="22">
        <v>145.36000000000001</v>
      </c>
      <c r="P17" s="22">
        <v>20.170000000000002</v>
      </c>
      <c r="R17" s="18" t="s">
        <v>126</v>
      </c>
      <c r="S17" s="21">
        <v>6823</v>
      </c>
      <c r="T17" s="22">
        <v>156.65</v>
      </c>
      <c r="U17" s="22">
        <v>20.86</v>
      </c>
      <c r="V17" s="21">
        <v>6466</v>
      </c>
      <c r="W17" s="22">
        <v>150.69</v>
      </c>
      <c r="X17" s="22">
        <v>19.22</v>
      </c>
    </row>
    <row r="18" spans="8:24" x14ac:dyDescent="0.25">
      <c r="H18" s="7"/>
      <c r="J18" s="18" t="s">
        <v>30</v>
      </c>
      <c r="K18" s="21">
        <v>36444</v>
      </c>
      <c r="L18" s="22">
        <v>149.75</v>
      </c>
      <c r="M18" s="22">
        <v>23.13</v>
      </c>
      <c r="N18" s="21">
        <v>34886</v>
      </c>
      <c r="O18" s="22">
        <v>142.06</v>
      </c>
      <c r="P18" s="22">
        <v>21.92</v>
      </c>
      <c r="R18" s="18" t="s">
        <v>127</v>
      </c>
      <c r="S18" s="21">
        <v>12279</v>
      </c>
      <c r="T18" s="22">
        <v>151.94</v>
      </c>
      <c r="U18" s="22">
        <v>22.1</v>
      </c>
      <c r="V18" s="21">
        <v>11806</v>
      </c>
      <c r="W18" s="22">
        <v>145.13999999999999</v>
      </c>
      <c r="X18" s="22">
        <v>20.88</v>
      </c>
    </row>
    <row r="19" spans="8:24" x14ac:dyDescent="0.25">
      <c r="H19" s="7"/>
      <c r="J19" s="18" t="s">
        <v>32</v>
      </c>
      <c r="K19" s="21">
        <v>9119</v>
      </c>
      <c r="L19" s="22">
        <v>155</v>
      </c>
      <c r="M19" s="22">
        <v>21.67</v>
      </c>
      <c r="N19" s="21">
        <v>8602</v>
      </c>
      <c r="O19" s="22">
        <v>149.66</v>
      </c>
      <c r="P19" s="22">
        <v>19.91</v>
      </c>
      <c r="R19" s="17" t="s">
        <v>128</v>
      </c>
      <c r="S19" s="23">
        <v>4811</v>
      </c>
      <c r="T19" s="24">
        <v>151.86000000000001</v>
      </c>
      <c r="U19" s="24">
        <v>20.84</v>
      </c>
      <c r="V19" s="23">
        <v>4580</v>
      </c>
      <c r="W19" s="24">
        <v>145.19</v>
      </c>
      <c r="X19" s="24">
        <v>19.77</v>
      </c>
    </row>
    <row r="20" spans="8:24" x14ac:dyDescent="0.25">
      <c r="H20" s="7"/>
      <c r="J20" s="18" t="s">
        <v>34</v>
      </c>
      <c r="K20" s="21">
        <v>4267</v>
      </c>
      <c r="L20" s="22">
        <v>156.16999999999999</v>
      </c>
      <c r="M20" s="22">
        <v>21.92</v>
      </c>
      <c r="N20" s="21">
        <v>4191</v>
      </c>
      <c r="O20" s="22">
        <v>151.01</v>
      </c>
      <c r="P20" s="22">
        <v>19.989999999999998</v>
      </c>
    </row>
    <row r="21" spans="8:24" x14ac:dyDescent="0.25">
      <c r="J21" s="18" t="s">
        <v>35</v>
      </c>
      <c r="K21" s="21">
        <v>5040</v>
      </c>
      <c r="L21" s="22">
        <v>154.69999999999999</v>
      </c>
      <c r="M21" s="22">
        <v>20.92</v>
      </c>
      <c r="N21" s="21">
        <v>4937</v>
      </c>
      <c r="O21" s="22">
        <v>149.1</v>
      </c>
      <c r="P21" s="22">
        <v>20.47</v>
      </c>
      <c r="R21" t="s">
        <v>165</v>
      </c>
    </row>
    <row r="22" spans="8:24" x14ac:dyDescent="0.25">
      <c r="J22" s="18" t="s">
        <v>36</v>
      </c>
      <c r="K22" s="21">
        <v>3529</v>
      </c>
      <c r="L22" s="22">
        <v>157.94999999999999</v>
      </c>
      <c r="M22" s="22">
        <v>21.59</v>
      </c>
      <c r="N22" s="21">
        <v>3418</v>
      </c>
      <c r="O22" s="22">
        <v>153.02000000000001</v>
      </c>
      <c r="P22" s="22">
        <v>20.329999999999998</v>
      </c>
      <c r="R22" s="62" t="s">
        <v>151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25">
      <c r="J23" s="18" t="s">
        <v>37</v>
      </c>
      <c r="K23" s="21">
        <v>3294</v>
      </c>
      <c r="L23" s="22">
        <v>150.84</v>
      </c>
      <c r="M23" s="22">
        <v>21.37</v>
      </c>
      <c r="N23" s="21">
        <v>3182</v>
      </c>
      <c r="O23" s="22">
        <v>145.33000000000001</v>
      </c>
      <c r="P23" s="22">
        <v>20.09</v>
      </c>
      <c r="R23" s="62"/>
      <c r="S23" s="47" t="s">
        <v>69</v>
      </c>
      <c r="T23" s="47" t="s">
        <v>70</v>
      </c>
      <c r="U23" s="47" t="s">
        <v>71</v>
      </c>
      <c r="V23" s="47" t="s">
        <v>69</v>
      </c>
      <c r="W23" s="47" t="s">
        <v>70</v>
      </c>
      <c r="X23" s="47" t="s">
        <v>71</v>
      </c>
    </row>
    <row r="24" spans="8:24" x14ac:dyDescent="0.25">
      <c r="J24" s="18" t="s">
        <v>38</v>
      </c>
      <c r="K24" s="21">
        <v>8880</v>
      </c>
      <c r="L24" s="22">
        <v>153.5</v>
      </c>
      <c r="M24" s="22">
        <v>22.98</v>
      </c>
      <c r="N24" s="21">
        <v>8619</v>
      </c>
      <c r="O24" s="22">
        <v>146.33000000000001</v>
      </c>
      <c r="P24" s="22">
        <v>21.96</v>
      </c>
      <c r="R24" s="49" t="s">
        <v>129</v>
      </c>
      <c r="S24" s="19">
        <v>7389</v>
      </c>
      <c r="T24" s="20">
        <v>151.69999999999999</v>
      </c>
      <c r="U24" s="20">
        <v>22.83</v>
      </c>
      <c r="V24" s="19">
        <v>7287</v>
      </c>
      <c r="W24" s="20">
        <v>144.9</v>
      </c>
      <c r="X24" s="20">
        <v>21.71</v>
      </c>
    </row>
    <row r="25" spans="8:24" x14ac:dyDescent="0.25">
      <c r="J25" s="18" t="s">
        <v>39</v>
      </c>
      <c r="K25" s="21">
        <v>8918</v>
      </c>
      <c r="L25" s="22">
        <v>150.99</v>
      </c>
      <c r="M25" s="22">
        <v>21.13</v>
      </c>
      <c r="N25" s="21">
        <v>8489</v>
      </c>
      <c r="O25" s="22">
        <v>145.16999999999999</v>
      </c>
      <c r="P25" s="22">
        <v>19.54</v>
      </c>
      <c r="R25" s="50" t="s">
        <v>130</v>
      </c>
      <c r="S25" s="21">
        <v>4418</v>
      </c>
      <c r="T25" s="22">
        <v>149.16999999999999</v>
      </c>
      <c r="U25" s="22">
        <v>22.27</v>
      </c>
      <c r="V25" s="21">
        <v>4162</v>
      </c>
      <c r="W25" s="22">
        <v>143.99</v>
      </c>
      <c r="X25" s="22">
        <v>20.329999999999998</v>
      </c>
    </row>
    <row r="26" spans="8:24" x14ac:dyDescent="0.25">
      <c r="J26" s="18" t="s">
        <v>40</v>
      </c>
      <c r="K26" s="21">
        <v>15815</v>
      </c>
      <c r="L26" s="22">
        <v>153.04</v>
      </c>
      <c r="M26" s="22">
        <v>20.61</v>
      </c>
      <c r="N26" s="21">
        <v>15374</v>
      </c>
      <c r="O26" s="22">
        <v>147.34</v>
      </c>
      <c r="P26" s="22">
        <v>19.59</v>
      </c>
      <c r="R26" s="50" t="s">
        <v>131</v>
      </c>
      <c r="S26" s="21">
        <v>5443</v>
      </c>
      <c r="T26" s="22">
        <v>152.54</v>
      </c>
      <c r="U26" s="22">
        <v>19.440000000000001</v>
      </c>
      <c r="V26" s="21">
        <v>5347</v>
      </c>
      <c r="W26" s="22">
        <v>146.15</v>
      </c>
      <c r="X26" s="22">
        <v>18.7</v>
      </c>
    </row>
    <row r="27" spans="8:24" x14ac:dyDescent="0.25">
      <c r="J27" s="18" t="s">
        <v>41</v>
      </c>
      <c r="K27" s="21">
        <v>34561</v>
      </c>
      <c r="L27" s="22">
        <v>151.35</v>
      </c>
      <c r="M27" s="22">
        <v>21.28</v>
      </c>
      <c r="N27" s="21">
        <v>32875</v>
      </c>
      <c r="O27" s="22">
        <v>146.16</v>
      </c>
      <c r="P27" s="22">
        <v>19.88</v>
      </c>
      <c r="R27" s="50" t="s">
        <v>132</v>
      </c>
      <c r="S27" s="21">
        <v>3991</v>
      </c>
      <c r="T27" s="22">
        <v>153.41999999999999</v>
      </c>
      <c r="U27" s="22">
        <v>21.54</v>
      </c>
      <c r="V27" s="21">
        <v>3942</v>
      </c>
      <c r="W27" s="22">
        <v>147.26</v>
      </c>
      <c r="X27" s="22">
        <v>20.45</v>
      </c>
    </row>
    <row r="28" spans="8:24" x14ac:dyDescent="0.25">
      <c r="J28" s="18" t="s">
        <v>42</v>
      </c>
      <c r="K28" s="21">
        <v>7778</v>
      </c>
      <c r="L28" s="22">
        <v>151.97</v>
      </c>
      <c r="M28" s="22">
        <v>22.25</v>
      </c>
      <c r="N28" s="21">
        <v>7617</v>
      </c>
      <c r="O28" s="22">
        <v>145.54</v>
      </c>
      <c r="P28" s="22">
        <v>20.82</v>
      </c>
      <c r="R28" s="50" t="s">
        <v>133</v>
      </c>
      <c r="S28" s="21">
        <v>14354</v>
      </c>
      <c r="T28" s="22">
        <v>149.93</v>
      </c>
      <c r="U28" s="22">
        <v>22.53</v>
      </c>
      <c r="V28" s="21">
        <v>13750</v>
      </c>
      <c r="W28" s="22">
        <v>141.65</v>
      </c>
      <c r="X28" s="22">
        <v>21.43</v>
      </c>
    </row>
    <row r="29" spans="8:24" x14ac:dyDescent="0.25">
      <c r="J29" s="18" t="s">
        <v>43</v>
      </c>
      <c r="K29" s="21">
        <v>6725</v>
      </c>
      <c r="L29" s="22">
        <v>154.08000000000001</v>
      </c>
      <c r="M29" s="22">
        <v>20.79</v>
      </c>
      <c r="N29" s="21">
        <v>6515</v>
      </c>
      <c r="O29" s="22">
        <v>146.75</v>
      </c>
      <c r="P29" s="22">
        <v>20.170000000000002</v>
      </c>
      <c r="R29" s="51" t="s">
        <v>134</v>
      </c>
      <c r="S29" s="21">
        <v>5989</v>
      </c>
      <c r="T29" s="22">
        <v>150.54</v>
      </c>
      <c r="U29" s="22">
        <v>24.83</v>
      </c>
      <c r="V29" s="21">
        <v>5669</v>
      </c>
      <c r="W29" s="22">
        <v>142.80000000000001</v>
      </c>
      <c r="X29" s="22">
        <v>23.46</v>
      </c>
    </row>
    <row r="30" spans="8:24" x14ac:dyDescent="0.25">
      <c r="J30" s="18" t="s">
        <v>44</v>
      </c>
      <c r="K30" s="21">
        <v>10062</v>
      </c>
      <c r="L30" s="22">
        <v>150.63999999999999</v>
      </c>
      <c r="M30" s="22">
        <v>22.3</v>
      </c>
      <c r="N30" s="21">
        <v>9700</v>
      </c>
      <c r="O30" s="22">
        <v>142.59</v>
      </c>
      <c r="P30" s="22">
        <v>21.59</v>
      </c>
      <c r="R30" s="51" t="s">
        <v>135</v>
      </c>
      <c r="S30" s="21">
        <v>3007</v>
      </c>
      <c r="T30" s="22">
        <v>147.38</v>
      </c>
      <c r="U30" s="22">
        <v>22.85</v>
      </c>
      <c r="V30" s="21">
        <v>2853</v>
      </c>
      <c r="W30" s="22">
        <v>139.72</v>
      </c>
      <c r="X30" s="22">
        <v>21.18</v>
      </c>
    </row>
    <row r="31" spans="8:24" x14ac:dyDescent="0.25">
      <c r="J31" s="18" t="s">
        <v>45</v>
      </c>
      <c r="K31" s="21">
        <v>35762</v>
      </c>
      <c r="L31" s="22">
        <v>150.80000000000001</v>
      </c>
      <c r="M31" s="22">
        <v>22.7</v>
      </c>
      <c r="N31" s="21">
        <v>34232</v>
      </c>
      <c r="O31" s="22">
        <v>143.65</v>
      </c>
      <c r="P31" s="22">
        <v>21.1</v>
      </c>
      <c r="R31" s="51" t="s">
        <v>136</v>
      </c>
      <c r="S31" s="21">
        <v>3238</v>
      </c>
      <c r="T31" s="22">
        <v>154.1</v>
      </c>
      <c r="U31" s="22">
        <v>20.9</v>
      </c>
      <c r="V31" s="21">
        <v>3160</v>
      </c>
      <c r="W31" s="22">
        <v>148.85</v>
      </c>
      <c r="X31" s="22">
        <v>19.93</v>
      </c>
    </row>
    <row r="32" spans="8:24" x14ac:dyDescent="0.25">
      <c r="J32" s="18" t="s">
        <v>46</v>
      </c>
      <c r="K32" s="21">
        <v>23861</v>
      </c>
      <c r="L32" s="22">
        <v>151.52000000000001</v>
      </c>
      <c r="M32" s="22">
        <v>22.08</v>
      </c>
      <c r="N32" s="21">
        <v>22482</v>
      </c>
      <c r="O32" s="22">
        <v>144.05000000000001</v>
      </c>
      <c r="P32" s="22">
        <v>21.24</v>
      </c>
      <c r="R32" s="51" t="s">
        <v>137</v>
      </c>
      <c r="S32" s="21">
        <v>2645</v>
      </c>
      <c r="T32" s="22">
        <v>154.03</v>
      </c>
      <c r="U32" s="22">
        <v>19.91</v>
      </c>
      <c r="V32" s="21">
        <v>2592</v>
      </c>
      <c r="W32" s="22">
        <v>148.29</v>
      </c>
      <c r="X32" s="22">
        <v>18.84</v>
      </c>
    </row>
    <row r="33" spans="10:24" x14ac:dyDescent="0.25">
      <c r="J33" s="18" t="s">
        <v>47</v>
      </c>
      <c r="K33" s="21">
        <v>5475</v>
      </c>
      <c r="L33" s="22">
        <v>151.65</v>
      </c>
      <c r="M33" s="22">
        <v>21.61</v>
      </c>
      <c r="N33" s="21">
        <v>5522</v>
      </c>
      <c r="O33" s="22">
        <v>144.91</v>
      </c>
      <c r="P33" s="22">
        <v>20.079999999999998</v>
      </c>
      <c r="R33" s="51" t="s">
        <v>138</v>
      </c>
      <c r="S33" s="21">
        <v>3585</v>
      </c>
      <c r="T33" s="22">
        <v>152.74</v>
      </c>
      <c r="U33" s="22">
        <v>19.73</v>
      </c>
      <c r="V33" s="21">
        <v>3469</v>
      </c>
      <c r="W33" s="22">
        <v>146.26</v>
      </c>
      <c r="X33" s="22">
        <v>18.78</v>
      </c>
    </row>
    <row r="34" spans="10:24" x14ac:dyDescent="0.25">
      <c r="J34" s="18" t="s">
        <v>48</v>
      </c>
      <c r="K34" s="21">
        <v>3891</v>
      </c>
      <c r="L34" s="22">
        <v>151.22999999999999</v>
      </c>
      <c r="M34" s="22">
        <v>21.7</v>
      </c>
      <c r="N34" s="21">
        <v>3713</v>
      </c>
      <c r="O34" s="22">
        <v>145.03</v>
      </c>
      <c r="P34" s="22">
        <v>19.7</v>
      </c>
      <c r="R34" s="51" t="s">
        <v>139</v>
      </c>
      <c r="S34" s="21">
        <v>9403</v>
      </c>
      <c r="T34" s="22">
        <v>151.97999999999999</v>
      </c>
      <c r="U34" s="22">
        <v>20.5</v>
      </c>
      <c r="V34" s="21">
        <v>8862</v>
      </c>
      <c r="W34" s="22">
        <v>146.03</v>
      </c>
      <c r="X34" s="22">
        <v>19.48</v>
      </c>
    </row>
    <row r="35" spans="10:24" x14ac:dyDescent="0.25">
      <c r="J35" s="18" t="s">
        <v>49</v>
      </c>
      <c r="K35" s="21">
        <v>2432</v>
      </c>
      <c r="L35" s="22">
        <v>154.06</v>
      </c>
      <c r="M35" s="22">
        <v>20.7</v>
      </c>
      <c r="N35" s="21">
        <v>2339</v>
      </c>
      <c r="O35" s="22">
        <v>147.02000000000001</v>
      </c>
      <c r="P35" s="22">
        <v>19.43</v>
      </c>
      <c r="R35" s="51" t="s">
        <v>140</v>
      </c>
      <c r="S35" s="21">
        <v>4937</v>
      </c>
      <c r="T35" s="22">
        <v>149.82</v>
      </c>
      <c r="U35" s="22">
        <v>23.62</v>
      </c>
      <c r="V35" s="21">
        <v>4772</v>
      </c>
      <c r="W35" s="22">
        <v>141.29</v>
      </c>
      <c r="X35" s="22">
        <v>22.83</v>
      </c>
    </row>
    <row r="36" spans="10:24" x14ac:dyDescent="0.25">
      <c r="J36" s="18" t="s">
        <v>50</v>
      </c>
      <c r="K36" s="21">
        <v>2806</v>
      </c>
      <c r="L36" s="22">
        <v>155.91999999999999</v>
      </c>
      <c r="M36" s="22">
        <v>20.73</v>
      </c>
      <c r="N36" s="21">
        <v>2686</v>
      </c>
      <c r="O36" s="22">
        <v>149.4</v>
      </c>
      <c r="P36" s="22">
        <v>20.8</v>
      </c>
      <c r="R36" s="51" t="s">
        <v>141</v>
      </c>
      <c r="S36" s="21">
        <v>9502</v>
      </c>
      <c r="T36" s="22">
        <v>149.72999999999999</v>
      </c>
      <c r="U36" s="22">
        <v>22.05</v>
      </c>
      <c r="V36" s="21">
        <v>9114</v>
      </c>
      <c r="W36" s="22">
        <v>142.66999999999999</v>
      </c>
      <c r="X36" s="22">
        <v>20.97</v>
      </c>
    </row>
    <row r="37" spans="10:24" x14ac:dyDescent="0.25">
      <c r="J37" s="18" t="s">
        <v>51</v>
      </c>
      <c r="K37" s="21">
        <v>8467</v>
      </c>
      <c r="L37" s="22">
        <v>154.16999999999999</v>
      </c>
      <c r="M37" s="22">
        <v>21.33</v>
      </c>
      <c r="N37" s="21">
        <v>7844</v>
      </c>
      <c r="O37" s="22">
        <v>146.81</v>
      </c>
      <c r="P37" s="22">
        <v>20.09</v>
      </c>
      <c r="R37" s="51" t="s">
        <v>142</v>
      </c>
      <c r="S37" s="21">
        <v>3586</v>
      </c>
      <c r="T37" s="22">
        <v>152.59</v>
      </c>
      <c r="U37" s="22">
        <v>20.3</v>
      </c>
      <c r="V37" s="21">
        <v>3418</v>
      </c>
      <c r="W37" s="22">
        <v>144.75</v>
      </c>
      <c r="X37" s="22">
        <v>19.36</v>
      </c>
    </row>
    <row r="38" spans="10:24" x14ac:dyDescent="0.25">
      <c r="J38" s="18" t="s">
        <v>52</v>
      </c>
      <c r="K38" s="21">
        <v>12252</v>
      </c>
      <c r="L38" s="22">
        <v>154.37</v>
      </c>
      <c r="M38" s="22">
        <v>20.83</v>
      </c>
      <c r="N38" s="21">
        <v>11729</v>
      </c>
      <c r="O38" s="22">
        <v>148.29</v>
      </c>
      <c r="P38" s="22">
        <v>19.489999999999998</v>
      </c>
      <c r="R38" s="51" t="s">
        <v>143</v>
      </c>
      <c r="S38" s="21">
        <v>6301</v>
      </c>
      <c r="T38" s="22">
        <v>150.54</v>
      </c>
      <c r="U38" s="22">
        <v>22.35</v>
      </c>
      <c r="V38" s="21">
        <v>5881</v>
      </c>
      <c r="W38" s="22">
        <v>142.31</v>
      </c>
      <c r="X38" s="22">
        <v>21.4</v>
      </c>
    </row>
    <row r="39" spans="10:24" x14ac:dyDescent="0.25">
      <c r="J39" s="18" t="s">
        <v>53</v>
      </c>
      <c r="K39" s="21">
        <v>5585</v>
      </c>
      <c r="L39" s="22">
        <v>150.46</v>
      </c>
      <c r="M39" s="22">
        <v>20.059999999999999</v>
      </c>
      <c r="N39" s="21">
        <v>5443</v>
      </c>
      <c r="O39" s="22">
        <v>143.22</v>
      </c>
      <c r="P39" s="22">
        <v>19.89</v>
      </c>
      <c r="R39" s="51" t="s">
        <v>144</v>
      </c>
      <c r="S39" s="21">
        <v>3165</v>
      </c>
      <c r="T39" s="22">
        <v>152.9</v>
      </c>
      <c r="U39" s="22">
        <v>21.89</v>
      </c>
      <c r="V39" s="21">
        <v>2936</v>
      </c>
      <c r="W39" s="22">
        <v>145.85</v>
      </c>
      <c r="X39" s="22">
        <v>21.09</v>
      </c>
    </row>
    <row r="40" spans="10:24" x14ac:dyDescent="0.25">
      <c r="J40" s="18" t="s">
        <v>54</v>
      </c>
      <c r="K40" s="21">
        <v>2759</v>
      </c>
      <c r="L40" s="22">
        <v>151.83000000000001</v>
      </c>
      <c r="M40" s="22">
        <v>21.47</v>
      </c>
      <c r="N40" s="21">
        <v>2811</v>
      </c>
      <c r="O40" s="22">
        <v>146.43</v>
      </c>
      <c r="P40" s="22">
        <v>20.71</v>
      </c>
      <c r="R40" s="51" t="s">
        <v>145</v>
      </c>
      <c r="S40" s="21">
        <v>5429</v>
      </c>
      <c r="T40" s="22">
        <v>151.5</v>
      </c>
      <c r="U40" s="22">
        <v>20.440000000000001</v>
      </c>
      <c r="V40" s="21">
        <v>5263</v>
      </c>
      <c r="W40" s="22">
        <v>145.34</v>
      </c>
      <c r="X40" s="22">
        <v>19.41</v>
      </c>
    </row>
    <row r="41" spans="10:24" x14ac:dyDescent="0.25">
      <c r="J41" s="18" t="s">
        <v>55</v>
      </c>
      <c r="K41" s="21">
        <v>4260</v>
      </c>
      <c r="L41" s="22">
        <v>151.44</v>
      </c>
      <c r="M41" s="22">
        <v>22.6</v>
      </c>
      <c r="N41" s="21">
        <v>4033</v>
      </c>
      <c r="O41" s="22">
        <v>145.07</v>
      </c>
      <c r="P41" s="22">
        <v>20.69</v>
      </c>
      <c r="R41" s="51" t="s">
        <v>146</v>
      </c>
      <c r="S41" s="21">
        <v>3957</v>
      </c>
      <c r="T41" s="22">
        <v>154.29</v>
      </c>
      <c r="U41" s="22">
        <v>20.73</v>
      </c>
      <c r="V41" s="21">
        <v>3850</v>
      </c>
      <c r="W41" s="22">
        <v>147.43</v>
      </c>
      <c r="X41" s="22">
        <v>20.34</v>
      </c>
    </row>
    <row r="42" spans="10:24" x14ac:dyDescent="0.25">
      <c r="J42" s="18" t="s">
        <v>56</v>
      </c>
      <c r="K42" s="21">
        <v>5793</v>
      </c>
      <c r="L42" s="22">
        <v>150.71</v>
      </c>
      <c r="M42" s="22">
        <v>20.47</v>
      </c>
      <c r="N42" s="21">
        <v>5569</v>
      </c>
      <c r="O42" s="22">
        <v>144.49</v>
      </c>
      <c r="P42" s="22">
        <v>19.87</v>
      </c>
      <c r="R42" s="51" t="s">
        <v>147</v>
      </c>
      <c r="S42" s="21">
        <v>6484</v>
      </c>
      <c r="T42" s="22">
        <v>153.58000000000001</v>
      </c>
      <c r="U42" s="22">
        <v>21.08</v>
      </c>
      <c r="V42" s="21">
        <v>6229</v>
      </c>
      <c r="W42" s="22">
        <v>144.97</v>
      </c>
      <c r="X42" s="22">
        <v>19.55</v>
      </c>
    </row>
    <row r="43" spans="10:24" x14ac:dyDescent="0.25">
      <c r="J43" s="18" t="s">
        <v>57</v>
      </c>
      <c r="K43" s="21">
        <v>2662</v>
      </c>
      <c r="L43" s="22">
        <v>150.4</v>
      </c>
      <c r="M43" s="22">
        <v>22.62</v>
      </c>
      <c r="N43" s="21">
        <v>2575</v>
      </c>
      <c r="O43" s="22">
        <v>144.69</v>
      </c>
      <c r="P43" s="22">
        <v>21.56</v>
      </c>
      <c r="R43" s="52" t="s">
        <v>148</v>
      </c>
      <c r="S43" s="23">
        <v>3407</v>
      </c>
      <c r="T43" s="24">
        <v>152.80000000000001</v>
      </c>
      <c r="U43" s="24">
        <v>20.78</v>
      </c>
      <c r="V43" s="23">
        <v>3296</v>
      </c>
      <c r="W43" s="24">
        <v>145.43</v>
      </c>
      <c r="X43" s="24">
        <v>19.02</v>
      </c>
    </row>
    <row r="44" spans="10:24" x14ac:dyDescent="0.25">
      <c r="J44" s="18" t="s">
        <v>58</v>
      </c>
      <c r="K44" s="21">
        <v>22720</v>
      </c>
      <c r="L44" s="22">
        <v>152.82</v>
      </c>
      <c r="M44" s="22">
        <v>21.6</v>
      </c>
      <c r="N44" s="21">
        <v>21885</v>
      </c>
      <c r="O44" s="22">
        <v>145.49</v>
      </c>
      <c r="P44" s="22">
        <v>20.43</v>
      </c>
    </row>
    <row r="45" spans="10:24" x14ac:dyDescent="0.25">
      <c r="J45" s="18" t="s">
        <v>59</v>
      </c>
      <c r="K45" s="21">
        <v>3858</v>
      </c>
      <c r="L45" s="22">
        <v>151.08000000000001</v>
      </c>
      <c r="M45" s="22">
        <v>21.62</v>
      </c>
      <c r="N45" s="21">
        <v>3742</v>
      </c>
      <c r="O45" s="22">
        <v>144.49</v>
      </c>
      <c r="P45" s="22">
        <v>20.79</v>
      </c>
      <c r="R45" s="1" t="s">
        <v>199</v>
      </c>
    </row>
    <row r="46" spans="10:24" x14ac:dyDescent="0.25">
      <c r="J46" s="18" t="s">
        <v>60</v>
      </c>
      <c r="K46" s="21">
        <v>5766</v>
      </c>
      <c r="L46" s="22">
        <v>151.18</v>
      </c>
      <c r="M46" s="22">
        <v>21.58</v>
      </c>
      <c r="N46" s="21">
        <v>5741</v>
      </c>
      <c r="O46" s="22">
        <v>144.11000000000001</v>
      </c>
      <c r="P46" s="22">
        <v>19.920000000000002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25">
      <c r="J47" s="18" t="s">
        <v>61</v>
      </c>
      <c r="K47" s="21">
        <v>8218</v>
      </c>
      <c r="L47" s="22">
        <v>152.25</v>
      </c>
      <c r="M47" s="22">
        <v>20.82</v>
      </c>
      <c r="N47" s="21">
        <v>7876</v>
      </c>
      <c r="O47" s="22">
        <v>145.29</v>
      </c>
      <c r="P47" s="22">
        <v>19.46</v>
      </c>
      <c r="R47" s="61"/>
      <c r="S47" s="53" t="s">
        <v>69</v>
      </c>
      <c r="T47" s="53" t="s">
        <v>70</v>
      </c>
      <c r="U47" s="53" t="s">
        <v>71</v>
      </c>
      <c r="V47" s="53" t="s">
        <v>69</v>
      </c>
      <c r="W47" s="53" t="s">
        <v>70</v>
      </c>
      <c r="X47" s="53" t="s">
        <v>71</v>
      </c>
    </row>
    <row r="48" spans="10:24" x14ac:dyDescent="0.25">
      <c r="J48" s="18" t="s">
        <v>62</v>
      </c>
      <c r="K48" s="21">
        <v>4753</v>
      </c>
      <c r="L48" s="22">
        <v>155.91</v>
      </c>
      <c r="M48" s="22">
        <v>22.17</v>
      </c>
      <c r="N48" s="21">
        <v>4601</v>
      </c>
      <c r="O48" s="22">
        <v>149.35</v>
      </c>
      <c r="P48" s="22">
        <v>20.96</v>
      </c>
      <c r="R48" s="13" t="s">
        <v>25</v>
      </c>
      <c r="S48" s="19">
        <v>143354</v>
      </c>
      <c r="T48" s="20">
        <v>151.43</v>
      </c>
      <c r="U48" s="20">
        <v>21.85</v>
      </c>
      <c r="V48" s="19">
        <v>137659</v>
      </c>
      <c r="W48" s="20">
        <v>144.63999999999999</v>
      </c>
      <c r="X48" s="20">
        <v>20.62</v>
      </c>
    </row>
    <row r="49" spans="2:24" x14ac:dyDescent="0.25">
      <c r="J49" s="18" t="s">
        <v>63</v>
      </c>
      <c r="K49" s="21">
        <v>5287</v>
      </c>
      <c r="L49" s="22">
        <v>152.62</v>
      </c>
      <c r="M49" s="22">
        <v>21.44</v>
      </c>
      <c r="N49" s="21">
        <v>4968</v>
      </c>
      <c r="O49" s="22">
        <v>145.41</v>
      </c>
      <c r="P49" s="22">
        <v>20.68</v>
      </c>
      <c r="R49" s="14" t="s">
        <v>27</v>
      </c>
      <c r="S49" s="21">
        <v>89413</v>
      </c>
      <c r="T49" s="22">
        <v>152.47999999999999</v>
      </c>
      <c r="U49" s="22">
        <v>21.97</v>
      </c>
      <c r="V49" s="21">
        <v>85937</v>
      </c>
      <c r="W49" s="22">
        <v>146.07</v>
      </c>
      <c r="X49" s="22">
        <v>20.7</v>
      </c>
    </row>
    <row r="50" spans="2:24" x14ac:dyDescent="0.25">
      <c r="J50" s="18" t="s">
        <v>64</v>
      </c>
      <c r="K50" s="21">
        <v>7430</v>
      </c>
      <c r="L50" s="22">
        <v>151.61000000000001</v>
      </c>
      <c r="M50" s="22">
        <v>21.01</v>
      </c>
      <c r="N50" s="21">
        <v>6995</v>
      </c>
      <c r="O50" s="22">
        <v>145.41999999999999</v>
      </c>
      <c r="P50" s="22">
        <v>20.07</v>
      </c>
      <c r="R50" s="55" t="s">
        <v>29</v>
      </c>
      <c r="S50" s="21">
        <v>249211</v>
      </c>
      <c r="T50" s="22">
        <v>152.52000000000001</v>
      </c>
      <c r="U50" s="22">
        <v>22.03</v>
      </c>
      <c r="V50" s="21">
        <v>239875</v>
      </c>
      <c r="W50" s="22">
        <v>146.46</v>
      </c>
      <c r="X50" s="22">
        <v>20.8</v>
      </c>
    </row>
    <row r="51" spans="2:24" x14ac:dyDescent="0.25">
      <c r="J51" s="17" t="s">
        <v>65</v>
      </c>
      <c r="K51" s="23">
        <v>7701</v>
      </c>
      <c r="L51" s="24">
        <v>152.08000000000001</v>
      </c>
      <c r="M51" s="24">
        <v>22.75</v>
      </c>
      <c r="N51" s="23">
        <v>7428</v>
      </c>
      <c r="O51" s="24">
        <v>144.62</v>
      </c>
      <c r="P51" s="24">
        <v>21.08</v>
      </c>
      <c r="R51" s="14" t="s">
        <v>31</v>
      </c>
      <c r="S51" s="21">
        <v>41510</v>
      </c>
      <c r="T51" s="22">
        <v>152.83000000000001</v>
      </c>
      <c r="U51" s="22">
        <v>21.54</v>
      </c>
      <c r="V51" s="21">
        <v>39725</v>
      </c>
      <c r="W51" s="22">
        <v>146.78</v>
      </c>
      <c r="X51" s="22">
        <v>20.36</v>
      </c>
    </row>
    <row r="52" spans="2:24" x14ac:dyDescent="0.25">
      <c r="R52" s="17" t="s">
        <v>33</v>
      </c>
      <c r="S52" s="23">
        <v>8381</v>
      </c>
      <c r="T52" s="24">
        <v>153.69</v>
      </c>
      <c r="U52" s="24">
        <v>21.24</v>
      </c>
      <c r="V52" s="23">
        <v>7765</v>
      </c>
      <c r="W52" s="24">
        <v>148.81</v>
      </c>
      <c r="X52" s="24">
        <v>20.41</v>
      </c>
    </row>
    <row r="59" spans="2:24" x14ac:dyDescent="0.25">
      <c r="B59" s="61" t="s">
        <v>105</v>
      </c>
      <c r="C59" s="61"/>
      <c r="D59" s="61" t="s">
        <v>107</v>
      </c>
      <c r="E59" s="61"/>
    </row>
    <row r="60" spans="2:24" x14ac:dyDescent="0.25">
      <c r="B60" s="56" t="s">
        <v>109</v>
      </c>
      <c r="C60" s="56" t="s">
        <v>106</v>
      </c>
      <c r="D60" s="56" t="s">
        <v>109</v>
      </c>
      <c r="E60" s="56" t="s">
        <v>106</v>
      </c>
    </row>
    <row r="61" spans="2:24" x14ac:dyDescent="0.25">
      <c r="B61" s="57" t="s">
        <v>210</v>
      </c>
      <c r="C61" s="58">
        <v>422</v>
      </c>
      <c r="D61" s="57" t="s">
        <v>210</v>
      </c>
      <c r="E61" s="57">
        <v>345</v>
      </c>
    </row>
    <row r="62" spans="2:24" x14ac:dyDescent="0.25">
      <c r="B62" s="57" t="s">
        <v>212</v>
      </c>
      <c r="C62" s="58">
        <v>346</v>
      </c>
      <c r="D62" s="57" t="s">
        <v>212</v>
      </c>
      <c r="E62" s="57">
        <v>281</v>
      </c>
    </row>
    <row r="63" spans="2:24" x14ac:dyDescent="0.25">
      <c r="B63" s="57" t="s">
        <v>214</v>
      </c>
      <c r="C63" s="58">
        <v>430</v>
      </c>
      <c r="D63" s="57" t="s">
        <v>214</v>
      </c>
      <c r="E63" s="57">
        <v>397</v>
      </c>
    </row>
    <row r="64" spans="2:24" x14ac:dyDescent="0.25">
      <c r="B64" s="57" t="s">
        <v>216</v>
      </c>
      <c r="C64" s="58">
        <v>431</v>
      </c>
      <c r="D64" s="57" t="s">
        <v>216</v>
      </c>
      <c r="E64" s="57">
        <v>353</v>
      </c>
    </row>
    <row r="65" spans="2:5" x14ac:dyDescent="0.25">
      <c r="B65" s="57" t="s">
        <v>218</v>
      </c>
      <c r="C65" s="58">
        <v>448</v>
      </c>
      <c r="D65" s="57" t="s">
        <v>218</v>
      </c>
      <c r="E65" s="57">
        <v>305</v>
      </c>
    </row>
    <row r="66" spans="2:5" x14ac:dyDescent="0.25">
      <c r="B66" s="57" t="s">
        <v>220</v>
      </c>
      <c r="C66" s="58">
        <v>485</v>
      </c>
      <c r="D66" s="57" t="s">
        <v>220</v>
      </c>
      <c r="E66" s="57">
        <v>439</v>
      </c>
    </row>
    <row r="67" spans="2:5" x14ac:dyDescent="0.25">
      <c r="B67" s="57" t="s">
        <v>222</v>
      </c>
      <c r="C67" s="58">
        <v>823</v>
      </c>
      <c r="D67" s="57" t="s">
        <v>222</v>
      </c>
      <c r="E67" s="57">
        <v>711</v>
      </c>
    </row>
    <row r="68" spans="2:5" x14ac:dyDescent="0.25">
      <c r="B68" s="57" t="s">
        <v>223</v>
      </c>
      <c r="C68" s="58">
        <v>1660</v>
      </c>
      <c r="D68" s="57" t="s">
        <v>223</v>
      </c>
      <c r="E68" s="57">
        <v>1673</v>
      </c>
    </row>
    <row r="69" spans="2:5" x14ac:dyDescent="0.25">
      <c r="B69" s="57" t="s">
        <v>224</v>
      </c>
      <c r="C69" s="58">
        <v>4245</v>
      </c>
      <c r="D69" s="57" t="s">
        <v>224</v>
      </c>
      <c r="E69" s="57">
        <v>5268</v>
      </c>
    </row>
    <row r="70" spans="2:5" x14ac:dyDescent="0.25">
      <c r="B70" s="57" t="s">
        <v>225</v>
      </c>
      <c r="C70" s="58">
        <v>9897</v>
      </c>
      <c r="D70" s="57" t="s">
        <v>225</v>
      </c>
      <c r="E70" s="57">
        <v>13735</v>
      </c>
    </row>
    <row r="71" spans="2:5" x14ac:dyDescent="0.25">
      <c r="B71" s="57" t="s">
        <v>226</v>
      </c>
      <c r="C71" s="58">
        <v>20794</v>
      </c>
      <c r="D71" s="57" t="s">
        <v>226</v>
      </c>
      <c r="E71" s="57">
        <v>30848</v>
      </c>
    </row>
    <row r="72" spans="2:5" x14ac:dyDescent="0.25">
      <c r="B72" s="57" t="s">
        <v>227</v>
      </c>
      <c r="C72" s="58">
        <v>39374</v>
      </c>
      <c r="D72" s="57" t="s">
        <v>227</v>
      </c>
      <c r="E72" s="57">
        <v>57264</v>
      </c>
    </row>
    <row r="73" spans="2:5" x14ac:dyDescent="0.25">
      <c r="B73" s="57" t="s">
        <v>228</v>
      </c>
      <c r="C73" s="58">
        <v>66436</v>
      </c>
      <c r="D73" s="57" t="s">
        <v>228</v>
      </c>
      <c r="E73" s="57">
        <v>87309</v>
      </c>
    </row>
    <row r="74" spans="2:5" x14ac:dyDescent="0.25">
      <c r="B74" s="57" t="s">
        <v>229</v>
      </c>
      <c r="C74" s="58">
        <v>94809</v>
      </c>
      <c r="D74" s="57" t="s">
        <v>229</v>
      </c>
      <c r="E74" s="57">
        <v>103503</v>
      </c>
    </row>
    <row r="75" spans="2:5" x14ac:dyDescent="0.25">
      <c r="B75" s="57" t="s">
        <v>230</v>
      </c>
      <c r="C75" s="58">
        <v>106128</v>
      </c>
      <c r="D75" s="57" t="s">
        <v>230</v>
      </c>
      <c r="E75" s="57">
        <v>93734</v>
      </c>
    </row>
    <row r="76" spans="2:5" x14ac:dyDescent="0.25">
      <c r="B76" s="57" t="s">
        <v>231</v>
      </c>
      <c r="C76" s="58">
        <v>89050</v>
      </c>
      <c r="D76" s="57" t="s">
        <v>231</v>
      </c>
      <c r="E76" s="57">
        <v>64043</v>
      </c>
    </row>
    <row r="77" spans="2:5" x14ac:dyDescent="0.25">
      <c r="B77" s="57" t="s">
        <v>232</v>
      </c>
      <c r="C77" s="58">
        <v>57507</v>
      </c>
      <c r="D77" s="57" t="s">
        <v>232</v>
      </c>
      <c r="E77" s="57">
        <v>33595</v>
      </c>
    </row>
    <row r="78" spans="2:5" x14ac:dyDescent="0.25">
      <c r="B78" s="57" t="s">
        <v>233</v>
      </c>
      <c r="C78" s="58">
        <v>26217</v>
      </c>
      <c r="D78" s="57" t="s">
        <v>233</v>
      </c>
      <c r="E78" s="57">
        <v>12880</v>
      </c>
    </row>
    <row r="79" spans="2:5" x14ac:dyDescent="0.25">
      <c r="B79" s="57" t="s">
        <v>234</v>
      </c>
      <c r="C79" s="58">
        <v>9946</v>
      </c>
      <c r="D79" s="57" t="s">
        <v>234</v>
      </c>
      <c r="E79" s="57">
        <v>3817</v>
      </c>
    </row>
    <row r="80" spans="2:5" x14ac:dyDescent="0.25">
      <c r="B80" s="57" t="s">
        <v>235</v>
      </c>
      <c r="C80" s="58">
        <v>2288</v>
      </c>
      <c r="D80" s="57" t="s">
        <v>235</v>
      </c>
      <c r="E80" s="57">
        <v>461</v>
      </c>
    </row>
    <row r="81" spans="2:3" x14ac:dyDescent="0.25">
      <c r="B81" s="57" t="s">
        <v>236</v>
      </c>
      <c r="C81" s="57">
        <v>133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09"/>
  <sheetViews>
    <sheetView showGridLines="0" zoomScaleNormal="100" zoomScaleSheetLayoutView="100" workbookViewId="0"/>
  </sheetViews>
  <sheetFormatPr defaultRowHeight="12.75" x14ac:dyDescent="0.25"/>
  <cols>
    <col min="1" max="1" width="12.59765625" customWidth="1"/>
    <col min="2" max="8" width="9.73046875" customWidth="1"/>
    <col min="9" max="9" width="9.1328125" customWidth="1"/>
    <col min="10" max="10" width="12.59765625" customWidth="1"/>
    <col min="11" max="17" width="9.1328125" customWidth="1"/>
    <col min="18" max="18" width="12.59765625" customWidth="1"/>
    <col min="19" max="24" width="9.1328125" customWidth="1"/>
  </cols>
  <sheetData>
    <row r="1" spans="1:24" ht="30" customHeight="1" x14ac:dyDescent="0.25">
      <c r="A1" s="8" t="s">
        <v>81</v>
      </c>
      <c r="B1" s="5"/>
      <c r="C1" s="5"/>
      <c r="D1" s="5"/>
      <c r="E1" s="5"/>
      <c r="F1" s="5"/>
      <c r="G1" s="5"/>
      <c r="H1" s="5"/>
    </row>
    <row r="2" spans="1:24" x14ac:dyDescent="0.25">
      <c r="J2" t="s">
        <v>166</v>
      </c>
      <c r="R2" t="s">
        <v>186</v>
      </c>
    </row>
    <row r="3" spans="1:24" x14ac:dyDescent="0.25">
      <c r="J3" s="61" t="s">
        <v>1</v>
      </c>
      <c r="K3" s="61" t="s">
        <v>67</v>
      </c>
      <c r="L3" s="61"/>
      <c r="M3" s="61"/>
      <c r="N3" s="61" t="s">
        <v>68</v>
      </c>
      <c r="O3" s="61"/>
      <c r="P3" s="61"/>
      <c r="R3" s="61" t="s">
        <v>178</v>
      </c>
      <c r="S3" s="61" t="s">
        <v>67</v>
      </c>
      <c r="T3" s="61"/>
      <c r="U3" s="61"/>
      <c r="V3" s="61" t="s">
        <v>68</v>
      </c>
      <c r="W3" s="61"/>
      <c r="X3" s="61"/>
    </row>
    <row r="4" spans="1:24" x14ac:dyDescent="0.25">
      <c r="A4" t="s">
        <v>4</v>
      </c>
      <c r="J4" s="61"/>
      <c r="K4" s="12" t="s">
        <v>69</v>
      </c>
      <c r="L4" s="12" t="s">
        <v>70</v>
      </c>
      <c r="M4" s="12" t="s">
        <v>71</v>
      </c>
      <c r="N4" s="12" t="s">
        <v>69</v>
      </c>
      <c r="O4" s="12" t="s">
        <v>70</v>
      </c>
      <c r="P4" s="12" t="s">
        <v>71</v>
      </c>
      <c r="R4" s="61"/>
      <c r="S4" s="47" t="s">
        <v>69</v>
      </c>
      <c r="T4" s="47" t="s">
        <v>70</v>
      </c>
      <c r="U4" s="47" t="s">
        <v>71</v>
      </c>
      <c r="V4" s="47" t="s">
        <v>69</v>
      </c>
      <c r="W4" s="47" t="s">
        <v>70</v>
      </c>
      <c r="X4" s="47" t="s">
        <v>71</v>
      </c>
    </row>
    <row r="5" spans="1:24" x14ac:dyDescent="0.25">
      <c r="A5" s="61" t="s">
        <v>9</v>
      </c>
      <c r="B5" s="61" t="s">
        <v>67</v>
      </c>
      <c r="C5" s="61"/>
      <c r="D5" s="61"/>
      <c r="E5" s="61" t="s">
        <v>68</v>
      </c>
      <c r="F5" s="61"/>
      <c r="G5" s="61"/>
      <c r="H5" s="6"/>
      <c r="J5" s="13" t="s">
        <v>10</v>
      </c>
      <c r="K5" s="19">
        <v>20081</v>
      </c>
      <c r="L5" s="20">
        <v>22.61</v>
      </c>
      <c r="M5" s="20">
        <v>8.58</v>
      </c>
      <c r="N5" s="19">
        <v>19603</v>
      </c>
      <c r="O5" s="20">
        <v>13.79</v>
      </c>
      <c r="P5" s="20">
        <v>5.04</v>
      </c>
      <c r="R5" s="13" t="s">
        <v>114</v>
      </c>
      <c r="S5" s="19">
        <v>12710</v>
      </c>
      <c r="T5" s="20">
        <v>22.76</v>
      </c>
      <c r="U5" s="20">
        <v>8.61</v>
      </c>
      <c r="V5" s="19">
        <v>12341</v>
      </c>
      <c r="W5" s="20">
        <v>14.29</v>
      </c>
      <c r="X5" s="20">
        <v>5.21</v>
      </c>
    </row>
    <row r="6" spans="1:24" x14ac:dyDescent="0.25">
      <c r="A6" s="61"/>
      <c r="B6" s="12" t="s">
        <v>69</v>
      </c>
      <c r="C6" s="12" t="s">
        <v>70</v>
      </c>
      <c r="D6" s="12" t="s">
        <v>71</v>
      </c>
      <c r="E6" s="12" t="s">
        <v>69</v>
      </c>
      <c r="F6" s="12" t="s">
        <v>70</v>
      </c>
      <c r="G6" s="12" t="s">
        <v>71</v>
      </c>
      <c r="H6" s="6"/>
      <c r="J6" s="14" t="s">
        <v>11</v>
      </c>
      <c r="K6" s="21">
        <v>4928</v>
      </c>
      <c r="L6" s="22">
        <v>22.53</v>
      </c>
      <c r="M6" s="22">
        <v>8.5500000000000007</v>
      </c>
      <c r="N6" s="21">
        <v>4689</v>
      </c>
      <c r="O6" s="22">
        <v>14.07</v>
      </c>
      <c r="P6" s="22">
        <v>5.05</v>
      </c>
      <c r="R6" s="14" t="s">
        <v>115</v>
      </c>
      <c r="S6" s="21">
        <v>5458</v>
      </c>
      <c r="T6" s="22">
        <v>22.58</v>
      </c>
      <c r="U6" s="22">
        <v>8.24</v>
      </c>
      <c r="V6" s="21">
        <v>5185</v>
      </c>
      <c r="W6" s="22">
        <v>13.87</v>
      </c>
      <c r="X6" s="22">
        <v>4.7300000000000004</v>
      </c>
    </row>
    <row r="7" spans="1:24" x14ac:dyDescent="0.25">
      <c r="A7" s="13" t="s">
        <v>14</v>
      </c>
      <c r="B7" s="19">
        <v>526257</v>
      </c>
      <c r="C7" s="20">
        <v>22.15</v>
      </c>
      <c r="D7" s="20">
        <v>8.19</v>
      </c>
      <c r="E7" s="19">
        <v>504481</v>
      </c>
      <c r="F7" s="20">
        <v>13.77</v>
      </c>
      <c r="G7" s="20">
        <v>4.84</v>
      </c>
      <c r="H7" s="7"/>
      <c r="J7" s="14" t="s">
        <v>13</v>
      </c>
      <c r="K7" s="21">
        <v>5211</v>
      </c>
      <c r="L7" s="22">
        <v>23.48</v>
      </c>
      <c r="M7" s="22">
        <v>8.25</v>
      </c>
      <c r="N7" s="21">
        <v>4717</v>
      </c>
      <c r="O7" s="22">
        <v>14.97</v>
      </c>
      <c r="P7" s="22">
        <v>5.18</v>
      </c>
      <c r="R7" s="14" t="s">
        <v>116</v>
      </c>
      <c r="S7" s="21">
        <v>25115</v>
      </c>
      <c r="T7" s="22">
        <v>21.36</v>
      </c>
      <c r="U7" s="22">
        <v>7.65</v>
      </c>
      <c r="V7" s="21">
        <v>24346</v>
      </c>
      <c r="W7" s="22">
        <v>13.9</v>
      </c>
      <c r="X7" s="22">
        <v>4.3899999999999997</v>
      </c>
    </row>
    <row r="8" spans="1:24" x14ac:dyDescent="0.25">
      <c r="A8" s="14" t="s">
        <v>12</v>
      </c>
      <c r="B8" s="21">
        <v>2941</v>
      </c>
      <c r="C8" s="22">
        <v>21.99</v>
      </c>
      <c r="D8" s="22">
        <v>7.8</v>
      </c>
      <c r="E8" s="21">
        <v>3016</v>
      </c>
      <c r="F8" s="22">
        <v>13.18</v>
      </c>
      <c r="G8" s="22">
        <v>4.37</v>
      </c>
      <c r="H8" s="7"/>
      <c r="J8" s="14" t="s">
        <v>15</v>
      </c>
      <c r="K8" s="21">
        <v>9872</v>
      </c>
      <c r="L8" s="22">
        <v>22.92</v>
      </c>
      <c r="M8" s="22">
        <v>8.34</v>
      </c>
      <c r="N8" s="21">
        <v>9350</v>
      </c>
      <c r="O8" s="22">
        <v>13.87</v>
      </c>
      <c r="P8" s="22">
        <v>4.7300000000000004</v>
      </c>
      <c r="R8" s="14" t="s">
        <v>117</v>
      </c>
      <c r="S8" s="21">
        <v>21756</v>
      </c>
      <c r="T8" s="22">
        <v>21.02</v>
      </c>
      <c r="U8" s="22">
        <v>7.92</v>
      </c>
      <c r="V8" s="21">
        <v>20999</v>
      </c>
      <c r="W8" s="22">
        <v>13.26</v>
      </c>
      <c r="X8" s="22">
        <v>4.5</v>
      </c>
    </row>
    <row r="9" spans="1:24" x14ac:dyDescent="0.25">
      <c r="A9" s="15" t="s">
        <v>16</v>
      </c>
      <c r="B9" s="23">
        <v>2790</v>
      </c>
      <c r="C9" s="24">
        <v>20.86</v>
      </c>
      <c r="D9" s="24">
        <v>7.49</v>
      </c>
      <c r="E9" s="23">
        <v>3544</v>
      </c>
      <c r="F9" s="24">
        <v>12.63</v>
      </c>
      <c r="G9" s="24">
        <v>4.18</v>
      </c>
      <c r="H9" s="7"/>
      <c r="J9" s="14" t="s">
        <v>17</v>
      </c>
      <c r="K9" s="21">
        <v>3642</v>
      </c>
      <c r="L9" s="22">
        <v>24.15</v>
      </c>
      <c r="M9" s="22">
        <v>8.9600000000000009</v>
      </c>
      <c r="N9" s="21">
        <v>3505</v>
      </c>
      <c r="O9" s="22">
        <v>15.21</v>
      </c>
      <c r="P9" s="22">
        <v>5.41</v>
      </c>
      <c r="R9" s="14" t="s">
        <v>118</v>
      </c>
      <c r="S9" s="21">
        <v>13164</v>
      </c>
      <c r="T9" s="22">
        <v>21.44</v>
      </c>
      <c r="U9" s="22">
        <v>7.96</v>
      </c>
      <c r="V9" s="21">
        <v>12671</v>
      </c>
      <c r="W9" s="22">
        <v>13.25</v>
      </c>
      <c r="X9" s="22">
        <v>4.63</v>
      </c>
    </row>
    <row r="10" spans="1:24" x14ac:dyDescent="0.25">
      <c r="A10" s="16" t="s">
        <v>113</v>
      </c>
      <c r="B10" s="25">
        <v>531988</v>
      </c>
      <c r="C10" s="26">
        <v>22.14</v>
      </c>
      <c r="D10" s="26">
        <v>8.18</v>
      </c>
      <c r="E10" s="25">
        <v>511041</v>
      </c>
      <c r="F10" s="26">
        <v>13.76</v>
      </c>
      <c r="G10" s="26">
        <v>4.83</v>
      </c>
      <c r="H10" s="7"/>
      <c r="J10" s="18" t="s">
        <v>18</v>
      </c>
      <c r="K10" s="21">
        <v>4526</v>
      </c>
      <c r="L10" s="22">
        <v>22.82</v>
      </c>
      <c r="M10" s="22">
        <v>7.89</v>
      </c>
      <c r="N10" s="21">
        <v>4275</v>
      </c>
      <c r="O10" s="22">
        <v>14.68</v>
      </c>
      <c r="P10" s="22">
        <v>4.99</v>
      </c>
      <c r="R10" s="18" t="s">
        <v>119</v>
      </c>
      <c r="S10" s="21">
        <v>5827</v>
      </c>
      <c r="T10" s="22">
        <v>23.17</v>
      </c>
      <c r="U10" s="22">
        <v>8.0299999999999994</v>
      </c>
      <c r="V10" s="21">
        <v>5406</v>
      </c>
      <c r="W10" s="22">
        <v>14.62</v>
      </c>
      <c r="X10" s="22">
        <v>4.79</v>
      </c>
    </row>
    <row r="11" spans="1:24" x14ac:dyDescent="0.25">
      <c r="J11" s="18" t="s">
        <v>19</v>
      </c>
      <c r="K11" s="21">
        <v>7713</v>
      </c>
      <c r="L11" s="22">
        <v>21.96</v>
      </c>
      <c r="M11" s="22">
        <v>8.18</v>
      </c>
      <c r="N11" s="21">
        <v>7352</v>
      </c>
      <c r="O11" s="22">
        <v>14.2</v>
      </c>
      <c r="P11" s="22">
        <v>4.88</v>
      </c>
      <c r="R11" s="18" t="s">
        <v>120</v>
      </c>
      <c r="S11" s="21">
        <v>9631</v>
      </c>
      <c r="T11" s="22">
        <v>21.06</v>
      </c>
      <c r="U11" s="22">
        <v>7.64</v>
      </c>
      <c r="V11" s="21">
        <v>9342</v>
      </c>
      <c r="W11" s="22">
        <v>14.03</v>
      </c>
      <c r="X11" s="22">
        <v>4.6399999999999997</v>
      </c>
    </row>
    <row r="12" spans="1:24" x14ac:dyDescent="0.25">
      <c r="J12" s="18" t="s">
        <v>20</v>
      </c>
      <c r="K12" s="21">
        <v>12690</v>
      </c>
      <c r="L12" s="22">
        <v>21.66</v>
      </c>
      <c r="M12" s="22">
        <v>8</v>
      </c>
      <c r="N12" s="21">
        <v>12080</v>
      </c>
      <c r="O12" s="22">
        <v>14.58</v>
      </c>
      <c r="P12" s="22">
        <v>4.79</v>
      </c>
      <c r="R12" s="18" t="s">
        <v>121</v>
      </c>
      <c r="S12" s="21">
        <v>25124</v>
      </c>
      <c r="T12" s="22">
        <v>20.9</v>
      </c>
      <c r="U12" s="22">
        <v>7.93</v>
      </c>
      <c r="V12" s="21">
        <v>24011</v>
      </c>
      <c r="W12" s="22">
        <v>13.25</v>
      </c>
      <c r="X12" s="22">
        <v>4.63</v>
      </c>
    </row>
    <row r="13" spans="1:24" x14ac:dyDescent="0.25">
      <c r="J13" s="18" t="s">
        <v>22</v>
      </c>
      <c r="K13" s="21">
        <v>8669</v>
      </c>
      <c r="L13" s="22">
        <v>21.47</v>
      </c>
      <c r="M13" s="22">
        <v>7.9</v>
      </c>
      <c r="N13" s="21">
        <v>8211</v>
      </c>
      <c r="O13" s="22">
        <v>14.11</v>
      </c>
      <c r="P13" s="22">
        <v>5.04</v>
      </c>
      <c r="R13" s="18" t="s">
        <v>122</v>
      </c>
      <c r="S13" s="21">
        <v>5114</v>
      </c>
      <c r="T13" s="22">
        <v>22.19</v>
      </c>
      <c r="U13" s="22">
        <v>7.95</v>
      </c>
      <c r="V13" s="21">
        <v>4921</v>
      </c>
      <c r="W13" s="22">
        <v>13.88</v>
      </c>
      <c r="X13" s="22">
        <v>4.8099999999999996</v>
      </c>
    </row>
    <row r="14" spans="1:24" x14ac:dyDescent="0.25">
      <c r="H14" s="6"/>
      <c r="J14" s="18" t="s">
        <v>23</v>
      </c>
      <c r="K14" s="21">
        <v>8509</v>
      </c>
      <c r="L14" s="22">
        <v>21.07</v>
      </c>
      <c r="M14" s="22">
        <v>7.91</v>
      </c>
      <c r="N14" s="21">
        <v>8018</v>
      </c>
      <c r="O14" s="22">
        <v>13.75</v>
      </c>
      <c r="P14" s="22">
        <v>4.7300000000000004</v>
      </c>
      <c r="R14" s="18" t="s">
        <v>123</v>
      </c>
      <c r="S14" s="21">
        <v>22685</v>
      </c>
      <c r="T14" s="22">
        <v>21.33</v>
      </c>
      <c r="U14" s="22">
        <v>8.1</v>
      </c>
      <c r="V14" s="21">
        <v>21768</v>
      </c>
      <c r="W14" s="22">
        <v>13</v>
      </c>
      <c r="X14" s="22">
        <v>4.6399999999999997</v>
      </c>
    </row>
    <row r="15" spans="1:24" x14ac:dyDescent="0.25">
      <c r="H15" s="6"/>
      <c r="J15" s="18" t="s">
        <v>24</v>
      </c>
      <c r="K15" s="21">
        <v>30571</v>
      </c>
      <c r="L15" s="22">
        <v>21.23</v>
      </c>
      <c r="M15" s="22">
        <v>7.65</v>
      </c>
      <c r="N15" s="21">
        <v>29704</v>
      </c>
      <c r="O15" s="22">
        <v>13.73</v>
      </c>
      <c r="P15" s="22">
        <v>4.37</v>
      </c>
      <c r="R15" s="18" t="s">
        <v>124</v>
      </c>
      <c r="S15" s="21">
        <v>17586</v>
      </c>
      <c r="T15" s="22">
        <v>22.37</v>
      </c>
      <c r="U15" s="22">
        <v>8.4700000000000006</v>
      </c>
      <c r="V15" s="21">
        <v>16612</v>
      </c>
      <c r="W15" s="22">
        <v>13.22</v>
      </c>
      <c r="X15" s="22">
        <v>4.8099999999999996</v>
      </c>
    </row>
    <row r="16" spans="1:24" x14ac:dyDescent="0.25">
      <c r="H16" s="7"/>
      <c r="J16" s="18" t="s">
        <v>26</v>
      </c>
      <c r="K16" s="21">
        <v>25755</v>
      </c>
      <c r="L16" s="22">
        <v>21.1</v>
      </c>
      <c r="M16" s="22">
        <v>7.92</v>
      </c>
      <c r="N16" s="21">
        <v>24950</v>
      </c>
      <c r="O16" s="22">
        <v>13.3</v>
      </c>
      <c r="P16" s="22">
        <v>4.4800000000000004</v>
      </c>
      <c r="R16" s="18" t="s">
        <v>125</v>
      </c>
      <c r="S16" s="21">
        <v>5311</v>
      </c>
      <c r="T16" s="22">
        <v>22.02</v>
      </c>
      <c r="U16" s="22">
        <v>8.32</v>
      </c>
      <c r="V16" s="21">
        <v>4901</v>
      </c>
      <c r="W16" s="22">
        <v>13.83</v>
      </c>
      <c r="X16" s="22">
        <v>4.99</v>
      </c>
    </row>
    <row r="17" spans="8:24" x14ac:dyDescent="0.25">
      <c r="H17" s="7"/>
      <c r="J17" s="18" t="s">
        <v>28</v>
      </c>
      <c r="K17" s="21">
        <v>47964</v>
      </c>
      <c r="L17" s="22">
        <v>21.59</v>
      </c>
      <c r="M17" s="22">
        <v>8.1</v>
      </c>
      <c r="N17" s="21">
        <v>45485</v>
      </c>
      <c r="O17" s="22">
        <v>13.11</v>
      </c>
      <c r="P17" s="22">
        <v>4.57</v>
      </c>
      <c r="R17" s="18" t="s">
        <v>126</v>
      </c>
      <c r="S17" s="21">
        <v>6847</v>
      </c>
      <c r="T17" s="22">
        <v>24.74</v>
      </c>
      <c r="U17" s="22">
        <v>8.59</v>
      </c>
      <c r="V17" s="21">
        <v>6454</v>
      </c>
      <c r="W17" s="22">
        <v>15.15</v>
      </c>
      <c r="X17" s="22">
        <v>5.16</v>
      </c>
    </row>
    <row r="18" spans="8:24" x14ac:dyDescent="0.25">
      <c r="H18" s="7"/>
      <c r="J18" s="18" t="s">
        <v>30</v>
      </c>
      <c r="K18" s="21">
        <v>36584</v>
      </c>
      <c r="L18" s="22">
        <v>21.42</v>
      </c>
      <c r="M18" s="22">
        <v>8.14</v>
      </c>
      <c r="N18" s="21">
        <v>35016</v>
      </c>
      <c r="O18" s="22">
        <v>12.69</v>
      </c>
      <c r="P18" s="22">
        <v>4.49</v>
      </c>
      <c r="R18" s="18" t="s">
        <v>127</v>
      </c>
      <c r="S18" s="21">
        <v>12309</v>
      </c>
      <c r="T18" s="22">
        <v>23.54</v>
      </c>
      <c r="U18" s="22">
        <v>8.34</v>
      </c>
      <c r="V18" s="21">
        <v>11821</v>
      </c>
      <c r="W18" s="22">
        <v>14.17</v>
      </c>
      <c r="X18" s="22">
        <v>4.8899999999999997</v>
      </c>
    </row>
    <row r="19" spans="8:24" x14ac:dyDescent="0.25">
      <c r="H19" s="7"/>
      <c r="J19" s="18" t="s">
        <v>32</v>
      </c>
      <c r="K19" s="21">
        <v>9062</v>
      </c>
      <c r="L19" s="22">
        <v>22.61</v>
      </c>
      <c r="M19" s="22">
        <v>7.92</v>
      </c>
      <c r="N19" s="21">
        <v>8565</v>
      </c>
      <c r="O19" s="22">
        <v>14.3</v>
      </c>
      <c r="P19" s="22">
        <v>4.7</v>
      </c>
      <c r="R19" s="17" t="s">
        <v>128</v>
      </c>
      <c r="S19" s="23">
        <v>4803</v>
      </c>
      <c r="T19" s="24">
        <v>23.14</v>
      </c>
      <c r="U19" s="24">
        <v>7.86</v>
      </c>
      <c r="V19" s="23">
        <v>4571</v>
      </c>
      <c r="W19" s="24">
        <v>14.62</v>
      </c>
      <c r="X19" s="24">
        <v>4.8600000000000003</v>
      </c>
    </row>
    <row r="20" spans="8:24" x14ac:dyDescent="0.25">
      <c r="H20" s="7"/>
      <c r="J20" s="18" t="s">
        <v>34</v>
      </c>
      <c r="K20" s="21">
        <v>4260</v>
      </c>
      <c r="L20" s="22">
        <v>23.1</v>
      </c>
      <c r="M20" s="22">
        <v>8.24</v>
      </c>
      <c r="N20" s="21">
        <v>4206</v>
      </c>
      <c r="O20" s="22">
        <v>14.59</v>
      </c>
      <c r="P20" s="22">
        <v>5.0999999999999996</v>
      </c>
    </row>
    <row r="21" spans="8:24" x14ac:dyDescent="0.25">
      <c r="J21" s="18" t="s">
        <v>35</v>
      </c>
      <c r="K21" s="21">
        <v>5054</v>
      </c>
      <c r="L21" s="22">
        <v>23.37</v>
      </c>
      <c r="M21" s="22">
        <v>8.32</v>
      </c>
      <c r="N21" s="21">
        <v>4941</v>
      </c>
      <c r="O21" s="22">
        <v>14.57</v>
      </c>
      <c r="P21" s="22">
        <v>4.95</v>
      </c>
      <c r="R21" t="s">
        <v>167</v>
      </c>
    </row>
    <row r="22" spans="8:24" x14ac:dyDescent="0.25">
      <c r="J22" s="18" t="s">
        <v>36</v>
      </c>
      <c r="K22" s="21">
        <v>3526</v>
      </c>
      <c r="L22" s="22">
        <v>23.85</v>
      </c>
      <c r="M22" s="22">
        <v>8.5500000000000007</v>
      </c>
      <c r="N22" s="21">
        <v>3430</v>
      </c>
      <c r="O22" s="22">
        <v>15.5</v>
      </c>
      <c r="P22" s="22">
        <v>5.3</v>
      </c>
      <c r="R22" s="62" t="s">
        <v>151</v>
      </c>
      <c r="S22" s="61" t="s">
        <v>67</v>
      </c>
      <c r="T22" s="61"/>
      <c r="U22" s="61"/>
      <c r="V22" s="61" t="s">
        <v>68</v>
      </c>
      <c r="W22" s="61"/>
      <c r="X22" s="61"/>
    </row>
    <row r="23" spans="8:24" x14ac:dyDescent="0.25">
      <c r="J23" s="18" t="s">
        <v>37</v>
      </c>
      <c r="K23" s="21">
        <v>3295</v>
      </c>
      <c r="L23" s="22">
        <v>21.23</v>
      </c>
      <c r="M23" s="22">
        <v>7.44</v>
      </c>
      <c r="N23" s="21">
        <v>3190</v>
      </c>
      <c r="O23" s="22">
        <v>13.98</v>
      </c>
      <c r="P23" s="22">
        <v>4.84</v>
      </c>
      <c r="R23" s="62"/>
      <c r="S23" s="47" t="s">
        <v>69</v>
      </c>
      <c r="T23" s="47" t="s">
        <v>70</v>
      </c>
      <c r="U23" s="47" t="s">
        <v>71</v>
      </c>
      <c r="V23" s="47" t="s">
        <v>69</v>
      </c>
      <c r="W23" s="47" t="s">
        <v>70</v>
      </c>
      <c r="X23" s="47" t="s">
        <v>71</v>
      </c>
    </row>
    <row r="24" spans="8:24" x14ac:dyDescent="0.25">
      <c r="J24" s="18" t="s">
        <v>38</v>
      </c>
      <c r="K24" s="21">
        <v>8846</v>
      </c>
      <c r="L24" s="22">
        <v>22.74</v>
      </c>
      <c r="M24" s="22">
        <v>7.85</v>
      </c>
      <c r="N24" s="21">
        <v>8539</v>
      </c>
      <c r="O24" s="22">
        <v>14.11</v>
      </c>
      <c r="P24" s="22">
        <v>4.82</v>
      </c>
      <c r="R24" s="49" t="s">
        <v>129</v>
      </c>
      <c r="S24" s="19">
        <v>7371</v>
      </c>
      <c r="T24" s="20">
        <v>22.35</v>
      </c>
      <c r="U24" s="20">
        <v>8.52</v>
      </c>
      <c r="V24" s="19">
        <v>7262</v>
      </c>
      <c r="W24" s="20">
        <v>12.93</v>
      </c>
      <c r="X24" s="20">
        <v>4.6100000000000003</v>
      </c>
    </row>
    <row r="25" spans="8:24" x14ac:dyDescent="0.25">
      <c r="J25" s="18" t="s">
        <v>39</v>
      </c>
      <c r="K25" s="21">
        <v>8903</v>
      </c>
      <c r="L25" s="22">
        <v>22.34</v>
      </c>
      <c r="M25" s="22">
        <v>7.88</v>
      </c>
      <c r="N25" s="21">
        <v>8490</v>
      </c>
      <c r="O25" s="22">
        <v>14.5</v>
      </c>
      <c r="P25" s="22">
        <v>4.9400000000000004</v>
      </c>
      <c r="R25" s="50" t="s">
        <v>130</v>
      </c>
      <c r="S25" s="21">
        <v>4414</v>
      </c>
      <c r="T25" s="22">
        <v>23.33</v>
      </c>
      <c r="U25" s="22">
        <v>8.4499999999999993</v>
      </c>
      <c r="V25" s="21">
        <v>4165</v>
      </c>
      <c r="W25" s="22">
        <v>13.88</v>
      </c>
      <c r="X25" s="22">
        <v>4.72</v>
      </c>
    </row>
    <row r="26" spans="8:24" x14ac:dyDescent="0.25">
      <c r="J26" s="18" t="s">
        <v>40</v>
      </c>
      <c r="K26" s="21">
        <v>15865</v>
      </c>
      <c r="L26" s="22">
        <v>21.21</v>
      </c>
      <c r="M26" s="22">
        <v>7.54</v>
      </c>
      <c r="N26" s="21">
        <v>15422</v>
      </c>
      <c r="O26" s="22">
        <v>14.03</v>
      </c>
      <c r="P26" s="22">
        <v>4.58</v>
      </c>
      <c r="R26" s="50" t="s">
        <v>131</v>
      </c>
      <c r="S26" s="21">
        <v>5456</v>
      </c>
      <c r="T26" s="22">
        <v>20.62</v>
      </c>
      <c r="U26" s="22">
        <v>7.6</v>
      </c>
      <c r="V26" s="21">
        <v>5358</v>
      </c>
      <c r="W26" s="22">
        <v>12.94</v>
      </c>
      <c r="X26" s="22">
        <v>4.17</v>
      </c>
    </row>
    <row r="27" spans="8:24" x14ac:dyDescent="0.25">
      <c r="J27" s="18" t="s">
        <v>41</v>
      </c>
      <c r="K27" s="21">
        <v>34539</v>
      </c>
      <c r="L27" s="22">
        <v>21.11</v>
      </c>
      <c r="M27" s="22">
        <v>7.94</v>
      </c>
      <c r="N27" s="21">
        <v>32877</v>
      </c>
      <c r="O27" s="22">
        <v>13.29</v>
      </c>
      <c r="P27" s="22">
        <v>4.7</v>
      </c>
      <c r="R27" s="50" t="s">
        <v>132</v>
      </c>
      <c r="S27" s="21">
        <v>3999</v>
      </c>
      <c r="T27" s="22">
        <v>21.48</v>
      </c>
      <c r="U27" s="22">
        <v>7.94</v>
      </c>
      <c r="V27" s="21">
        <v>3951</v>
      </c>
      <c r="W27" s="22">
        <v>13.47</v>
      </c>
      <c r="X27" s="22">
        <v>4.41</v>
      </c>
    </row>
    <row r="28" spans="8:24" x14ac:dyDescent="0.25">
      <c r="J28" s="18" t="s">
        <v>42</v>
      </c>
      <c r="K28" s="21">
        <v>7787</v>
      </c>
      <c r="L28" s="22">
        <v>22.2</v>
      </c>
      <c r="M28" s="22">
        <v>8.26</v>
      </c>
      <c r="N28" s="21">
        <v>7613</v>
      </c>
      <c r="O28" s="22">
        <v>14</v>
      </c>
      <c r="P28" s="22">
        <v>4.92</v>
      </c>
      <c r="R28" s="50" t="s">
        <v>133</v>
      </c>
      <c r="S28" s="21">
        <v>14407</v>
      </c>
      <c r="T28" s="22">
        <v>21.66</v>
      </c>
      <c r="U28" s="22">
        <v>8.33</v>
      </c>
      <c r="V28" s="21">
        <v>13805</v>
      </c>
      <c r="W28" s="22">
        <v>12.2</v>
      </c>
      <c r="X28" s="22">
        <v>4.21</v>
      </c>
    </row>
    <row r="29" spans="8:24" x14ac:dyDescent="0.25">
      <c r="J29" s="18" t="s">
        <v>43</v>
      </c>
      <c r="K29" s="21">
        <v>6727</v>
      </c>
      <c r="L29" s="22">
        <v>21.89</v>
      </c>
      <c r="M29" s="22">
        <v>7.9</v>
      </c>
      <c r="N29" s="21">
        <v>6510</v>
      </c>
      <c r="O29" s="22">
        <v>13.49</v>
      </c>
      <c r="P29" s="22">
        <v>4.79</v>
      </c>
      <c r="R29" s="51" t="s">
        <v>134</v>
      </c>
      <c r="S29" s="21">
        <v>6016</v>
      </c>
      <c r="T29" s="22">
        <v>21</v>
      </c>
      <c r="U29" s="22">
        <v>7.98</v>
      </c>
      <c r="V29" s="21">
        <v>5701</v>
      </c>
      <c r="W29" s="22">
        <v>12.7</v>
      </c>
      <c r="X29" s="22">
        <v>4.63</v>
      </c>
    </row>
    <row r="30" spans="8:24" x14ac:dyDescent="0.25">
      <c r="J30" s="18" t="s">
        <v>44</v>
      </c>
      <c r="K30" s="21">
        <v>10088</v>
      </c>
      <c r="L30" s="22">
        <v>22.31</v>
      </c>
      <c r="M30" s="22">
        <v>8.0299999999999994</v>
      </c>
      <c r="N30" s="21">
        <v>9724</v>
      </c>
      <c r="O30" s="22">
        <v>13.74</v>
      </c>
      <c r="P30" s="22">
        <v>4.8499999999999996</v>
      </c>
      <c r="R30" s="51" t="s">
        <v>135</v>
      </c>
      <c r="S30" s="21">
        <v>2997</v>
      </c>
      <c r="T30" s="22">
        <v>21</v>
      </c>
      <c r="U30" s="22">
        <v>8.2899999999999991</v>
      </c>
      <c r="V30" s="21">
        <v>2839</v>
      </c>
      <c r="W30" s="22">
        <v>12.61</v>
      </c>
      <c r="X30" s="22">
        <v>4.5999999999999996</v>
      </c>
    </row>
    <row r="31" spans="8:24" x14ac:dyDescent="0.25">
      <c r="J31" s="18" t="s">
        <v>45</v>
      </c>
      <c r="K31" s="21">
        <v>35694</v>
      </c>
      <c r="L31" s="22">
        <v>21.57</v>
      </c>
      <c r="M31" s="22">
        <v>8.24</v>
      </c>
      <c r="N31" s="21">
        <v>34224</v>
      </c>
      <c r="O31" s="22">
        <v>13.22</v>
      </c>
      <c r="P31" s="22">
        <v>4.75</v>
      </c>
      <c r="R31" s="51" t="s">
        <v>136</v>
      </c>
      <c r="S31" s="21">
        <v>3235</v>
      </c>
      <c r="T31" s="22">
        <v>21.61</v>
      </c>
      <c r="U31" s="22">
        <v>7.63</v>
      </c>
      <c r="V31" s="21">
        <v>3159</v>
      </c>
      <c r="W31" s="22">
        <v>13.75</v>
      </c>
      <c r="X31" s="22">
        <v>4.5</v>
      </c>
    </row>
    <row r="32" spans="8:24" x14ac:dyDescent="0.25">
      <c r="J32" s="18" t="s">
        <v>46</v>
      </c>
      <c r="K32" s="21">
        <v>23895</v>
      </c>
      <c r="L32" s="22">
        <v>22.47</v>
      </c>
      <c r="M32" s="22">
        <v>8.4700000000000006</v>
      </c>
      <c r="N32" s="21">
        <v>22525</v>
      </c>
      <c r="O32" s="22">
        <v>13.24</v>
      </c>
      <c r="P32" s="22">
        <v>4.8</v>
      </c>
      <c r="R32" s="51" t="s">
        <v>137</v>
      </c>
      <c r="S32" s="21">
        <v>2632</v>
      </c>
      <c r="T32" s="22">
        <v>21.15</v>
      </c>
      <c r="U32" s="22">
        <v>7.2</v>
      </c>
      <c r="V32" s="21">
        <v>2599</v>
      </c>
      <c r="W32" s="22">
        <v>14.15</v>
      </c>
      <c r="X32" s="22">
        <v>4.4400000000000004</v>
      </c>
    </row>
    <row r="33" spans="10:24" x14ac:dyDescent="0.25">
      <c r="J33" s="18" t="s">
        <v>47</v>
      </c>
      <c r="K33" s="21">
        <v>5483</v>
      </c>
      <c r="L33" s="22">
        <v>22.37</v>
      </c>
      <c r="M33" s="22">
        <v>8.23</v>
      </c>
      <c r="N33" s="21">
        <v>5523</v>
      </c>
      <c r="O33" s="22">
        <v>14.07</v>
      </c>
      <c r="P33" s="22">
        <v>4.88</v>
      </c>
      <c r="R33" s="51" t="s">
        <v>138</v>
      </c>
      <c r="S33" s="21">
        <v>3602</v>
      </c>
      <c r="T33" s="22">
        <v>21.66</v>
      </c>
      <c r="U33" s="22">
        <v>7.5</v>
      </c>
      <c r="V33" s="21">
        <v>3481</v>
      </c>
      <c r="W33" s="22">
        <v>13.92</v>
      </c>
      <c r="X33" s="22">
        <v>4.54</v>
      </c>
    </row>
    <row r="34" spans="10:24" x14ac:dyDescent="0.25">
      <c r="J34" s="18" t="s">
        <v>48</v>
      </c>
      <c r="K34" s="21">
        <v>3886</v>
      </c>
      <c r="L34" s="22">
        <v>22.82</v>
      </c>
      <c r="M34" s="22">
        <v>8.5</v>
      </c>
      <c r="N34" s="21">
        <v>3713</v>
      </c>
      <c r="O34" s="22">
        <v>14.69</v>
      </c>
      <c r="P34" s="22">
        <v>5.18</v>
      </c>
      <c r="R34" s="51" t="s">
        <v>139</v>
      </c>
      <c r="S34" s="21">
        <v>9415</v>
      </c>
      <c r="T34" s="22">
        <v>21.67</v>
      </c>
      <c r="U34" s="22">
        <v>7.95</v>
      </c>
      <c r="V34" s="21">
        <v>8866</v>
      </c>
      <c r="W34" s="22">
        <v>13.4</v>
      </c>
      <c r="X34" s="22">
        <v>4.8899999999999997</v>
      </c>
    </row>
    <row r="35" spans="10:24" x14ac:dyDescent="0.25">
      <c r="J35" s="18" t="s">
        <v>49</v>
      </c>
      <c r="K35" s="21">
        <v>2425</v>
      </c>
      <c r="L35" s="22">
        <v>22.74</v>
      </c>
      <c r="M35" s="22">
        <v>8.24</v>
      </c>
      <c r="N35" s="21">
        <v>2342</v>
      </c>
      <c r="O35" s="22">
        <v>13.88</v>
      </c>
      <c r="P35" s="22">
        <v>5.04</v>
      </c>
      <c r="R35" s="51" t="s">
        <v>140</v>
      </c>
      <c r="S35" s="21">
        <v>4974</v>
      </c>
      <c r="T35" s="22">
        <v>22.43</v>
      </c>
      <c r="U35" s="22">
        <v>8.1</v>
      </c>
      <c r="V35" s="21">
        <v>4803</v>
      </c>
      <c r="W35" s="22">
        <v>13.6</v>
      </c>
      <c r="X35" s="22">
        <v>4.8899999999999997</v>
      </c>
    </row>
    <row r="36" spans="10:24" x14ac:dyDescent="0.25">
      <c r="J36" s="18" t="s">
        <v>50</v>
      </c>
      <c r="K36" s="21">
        <v>2821</v>
      </c>
      <c r="L36" s="22">
        <v>23.91</v>
      </c>
      <c r="M36" s="22">
        <v>8.11</v>
      </c>
      <c r="N36" s="21">
        <v>2703</v>
      </c>
      <c r="O36" s="22">
        <v>14.33</v>
      </c>
      <c r="P36" s="22">
        <v>5.09</v>
      </c>
      <c r="R36" s="51" t="s">
        <v>141</v>
      </c>
      <c r="S36" s="21">
        <v>9527</v>
      </c>
      <c r="T36" s="22">
        <v>21.98</v>
      </c>
      <c r="U36" s="22">
        <v>8.5</v>
      </c>
      <c r="V36" s="21">
        <v>9129</v>
      </c>
      <c r="W36" s="22">
        <v>13.71</v>
      </c>
      <c r="X36" s="22">
        <v>4.95</v>
      </c>
    </row>
    <row r="37" spans="10:24" x14ac:dyDescent="0.25">
      <c r="J37" s="18" t="s">
        <v>51</v>
      </c>
      <c r="K37" s="21">
        <v>8482</v>
      </c>
      <c r="L37" s="22">
        <v>21.83</v>
      </c>
      <c r="M37" s="22">
        <v>8.25</v>
      </c>
      <c r="N37" s="21">
        <v>7842</v>
      </c>
      <c r="O37" s="22">
        <v>13.63</v>
      </c>
      <c r="P37" s="22">
        <v>4.95</v>
      </c>
      <c r="R37" s="51" t="s">
        <v>142</v>
      </c>
      <c r="S37" s="21">
        <v>3482</v>
      </c>
      <c r="T37" s="22">
        <v>22.02</v>
      </c>
      <c r="U37" s="22">
        <v>8.3800000000000008</v>
      </c>
      <c r="V37" s="21">
        <v>3327</v>
      </c>
      <c r="W37" s="22">
        <v>13.28</v>
      </c>
      <c r="X37" s="22">
        <v>4.76</v>
      </c>
    </row>
    <row r="38" spans="10:24" x14ac:dyDescent="0.25">
      <c r="J38" s="18" t="s">
        <v>52</v>
      </c>
      <c r="K38" s="21">
        <v>12281</v>
      </c>
      <c r="L38" s="22">
        <v>24.88</v>
      </c>
      <c r="M38" s="22">
        <v>8.69</v>
      </c>
      <c r="N38" s="21">
        <v>11713</v>
      </c>
      <c r="O38" s="22">
        <v>15.01</v>
      </c>
      <c r="P38" s="22">
        <v>5.22</v>
      </c>
      <c r="R38" s="51" t="s">
        <v>143</v>
      </c>
      <c r="S38" s="21">
        <v>6309</v>
      </c>
      <c r="T38" s="22">
        <v>22.75</v>
      </c>
      <c r="U38" s="22">
        <v>8.4600000000000009</v>
      </c>
      <c r="V38" s="21">
        <v>5913</v>
      </c>
      <c r="W38" s="22">
        <v>13.27</v>
      </c>
      <c r="X38" s="22">
        <v>4.7699999999999996</v>
      </c>
    </row>
    <row r="39" spans="10:24" x14ac:dyDescent="0.25">
      <c r="J39" s="18" t="s">
        <v>53</v>
      </c>
      <c r="K39" s="21">
        <v>5573</v>
      </c>
      <c r="L39" s="22">
        <v>21.86</v>
      </c>
      <c r="M39" s="22">
        <v>7.94</v>
      </c>
      <c r="N39" s="21">
        <v>5430</v>
      </c>
      <c r="O39" s="22">
        <v>13.24</v>
      </c>
      <c r="P39" s="22">
        <v>4.8</v>
      </c>
      <c r="R39" s="51" t="s">
        <v>144</v>
      </c>
      <c r="S39" s="21">
        <v>3171</v>
      </c>
      <c r="T39" s="22">
        <v>21.52</v>
      </c>
      <c r="U39" s="22">
        <v>8.1300000000000008</v>
      </c>
      <c r="V39" s="21">
        <v>2941</v>
      </c>
      <c r="W39" s="22">
        <v>13.3</v>
      </c>
      <c r="X39" s="22">
        <v>4.87</v>
      </c>
    </row>
    <row r="40" spans="10:24" x14ac:dyDescent="0.25">
      <c r="J40" s="18" t="s">
        <v>54</v>
      </c>
      <c r="K40" s="21">
        <v>2754</v>
      </c>
      <c r="L40" s="22">
        <v>22.31</v>
      </c>
      <c r="M40" s="22">
        <v>8.42</v>
      </c>
      <c r="N40" s="21">
        <v>2806</v>
      </c>
      <c r="O40" s="22">
        <v>14.3</v>
      </c>
      <c r="P40" s="22">
        <v>5.16</v>
      </c>
      <c r="R40" s="51" t="s">
        <v>145</v>
      </c>
      <c r="S40" s="21">
        <v>5434</v>
      </c>
      <c r="T40" s="22">
        <v>25.05</v>
      </c>
      <c r="U40" s="22">
        <v>8.8000000000000007</v>
      </c>
      <c r="V40" s="21">
        <v>5259</v>
      </c>
      <c r="W40" s="22">
        <v>14.83</v>
      </c>
      <c r="X40" s="22">
        <v>5.27</v>
      </c>
    </row>
    <row r="41" spans="10:24" x14ac:dyDescent="0.25">
      <c r="J41" s="18" t="s">
        <v>55</v>
      </c>
      <c r="K41" s="21">
        <v>4267</v>
      </c>
      <c r="L41" s="22">
        <v>22.16</v>
      </c>
      <c r="M41" s="22">
        <v>8.36</v>
      </c>
      <c r="N41" s="21">
        <v>4039</v>
      </c>
      <c r="O41" s="22">
        <v>14.44</v>
      </c>
      <c r="P41" s="22">
        <v>4.92</v>
      </c>
      <c r="R41" s="51" t="s">
        <v>146</v>
      </c>
      <c r="S41" s="21">
        <v>3945</v>
      </c>
      <c r="T41" s="22">
        <v>23.74</v>
      </c>
      <c r="U41" s="22">
        <v>8.51</v>
      </c>
      <c r="V41" s="21">
        <v>3854</v>
      </c>
      <c r="W41" s="22">
        <v>13.93</v>
      </c>
      <c r="X41" s="22">
        <v>4.9400000000000004</v>
      </c>
    </row>
    <row r="42" spans="10:24" x14ac:dyDescent="0.25">
      <c r="J42" s="18" t="s">
        <v>56</v>
      </c>
      <c r="K42" s="21">
        <v>5804</v>
      </c>
      <c r="L42" s="22">
        <v>21.73</v>
      </c>
      <c r="M42" s="22">
        <v>8.1300000000000008</v>
      </c>
      <c r="N42" s="21">
        <v>5565</v>
      </c>
      <c r="O42" s="22">
        <v>13.71</v>
      </c>
      <c r="P42" s="22">
        <v>4.74</v>
      </c>
      <c r="R42" s="51" t="s">
        <v>147</v>
      </c>
      <c r="S42" s="21">
        <v>6401</v>
      </c>
      <c r="T42" s="22">
        <v>24.4</v>
      </c>
      <c r="U42" s="22">
        <v>8.5500000000000007</v>
      </c>
      <c r="V42" s="21">
        <v>6155</v>
      </c>
      <c r="W42" s="22">
        <v>14.43</v>
      </c>
      <c r="X42" s="22">
        <v>5.07</v>
      </c>
    </row>
    <row r="43" spans="10:24" x14ac:dyDescent="0.25">
      <c r="J43" s="18" t="s">
        <v>57</v>
      </c>
      <c r="K43" s="21">
        <v>2676</v>
      </c>
      <c r="L43" s="22">
        <v>22.16</v>
      </c>
      <c r="M43" s="22">
        <v>8.01</v>
      </c>
      <c r="N43" s="21">
        <v>2579</v>
      </c>
      <c r="O43" s="22">
        <v>14.39</v>
      </c>
      <c r="P43" s="22">
        <v>5</v>
      </c>
      <c r="R43" s="52" t="s">
        <v>148</v>
      </c>
      <c r="S43" s="23">
        <v>3402</v>
      </c>
      <c r="T43" s="24">
        <v>22.97</v>
      </c>
      <c r="U43" s="24">
        <v>7.94</v>
      </c>
      <c r="V43" s="23">
        <v>3296</v>
      </c>
      <c r="W43" s="24">
        <v>14.17</v>
      </c>
      <c r="X43" s="24">
        <v>4.76</v>
      </c>
    </row>
    <row r="44" spans="10:24" x14ac:dyDescent="0.25">
      <c r="J44" s="18" t="s">
        <v>58</v>
      </c>
      <c r="K44" s="21">
        <v>22655</v>
      </c>
      <c r="L44" s="22">
        <v>23.82</v>
      </c>
      <c r="M44" s="22">
        <v>8.44</v>
      </c>
      <c r="N44" s="21">
        <v>21830</v>
      </c>
      <c r="O44" s="22">
        <v>14.2</v>
      </c>
      <c r="P44" s="22">
        <v>4.95</v>
      </c>
    </row>
    <row r="45" spans="10:24" x14ac:dyDescent="0.25">
      <c r="J45" s="18" t="s">
        <v>59</v>
      </c>
      <c r="K45" s="21">
        <v>3859</v>
      </c>
      <c r="L45" s="22">
        <v>23.39</v>
      </c>
      <c r="M45" s="22">
        <v>8.3699999999999992</v>
      </c>
      <c r="N45" s="21">
        <v>3742</v>
      </c>
      <c r="O45" s="22">
        <v>14.25</v>
      </c>
      <c r="P45" s="22">
        <v>5.07</v>
      </c>
      <c r="R45" s="1" t="s">
        <v>200</v>
      </c>
    </row>
    <row r="46" spans="10:24" x14ac:dyDescent="0.25">
      <c r="J46" s="18" t="s">
        <v>60</v>
      </c>
      <c r="K46" s="21">
        <v>5796</v>
      </c>
      <c r="L46" s="22">
        <v>22.99</v>
      </c>
      <c r="M46" s="22">
        <v>8.11</v>
      </c>
      <c r="N46" s="21">
        <v>5744</v>
      </c>
      <c r="O46" s="22">
        <v>14.26</v>
      </c>
      <c r="P46" s="22">
        <v>5.19</v>
      </c>
      <c r="R46" s="61" t="s">
        <v>9</v>
      </c>
      <c r="S46" s="61" t="s">
        <v>67</v>
      </c>
      <c r="T46" s="61"/>
      <c r="U46" s="61"/>
      <c r="V46" s="61" t="s">
        <v>68</v>
      </c>
      <c r="W46" s="61"/>
      <c r="X46" s="61"/>
    </row>
    <row r="47" spans="10:24" x14ac:dyDescent="0.25">
      <c r="J47" s="18" t="s">
        <v>61</v>
      </c>
      <c r="K47" s="21">
        <v>8205</v>
      </c>
      <c r="L47" s="22">
        <v>23.07</v>
      </c>
      <c r="M47" s="22">
        <v>7.89</v>
      </c>
      <c r="N47" s="21">
        <v>7867</v>
      </c>
      <c r="O47" s="22">
        <v>14.43</v>
      </c>
      <c r="P47" s="22">
        <v>4.82</v>
      </c>
      <c r="R47" s="61"/>
      <c r="S47" s="53" t="s">
        <v>69</v>
      </c>
      <c r="T47" s="53" t="s">
        <v>70</v>
      </c>
      <c r="U47" s="53" t="s">
        <v>71</v>
      </c>
      <c r="V47" s="53" t="s">
        <v>69</v>
      </c>
      <c r="W47" s="53" t="s">
        <v>70</v>
      </c>
      <c r="X47" s="53" t="s">
        <v>71</v>
      </c>
    </row>
    <row r="48" spans="10:24" x14ac:dyDescent="0.25">
      <c r="J48" s="18" t="s">
        <v>62</v>
      </c>
      <c r="K48" s="21">
        <v>4837</v>
      </c>
      <c r="L48" s="22">
        <v>24.55</v>
      </c>
      <c r="M48" s="22">
        <v>8.35</v>
      </c>
      <c r="N48" s="21">
        <v>4620</v>
      </c>
      <c r="O48" s="22">
        <v>15.31</v>
      </c>
      <c r="P48" s="22">
        <v>5.1100000000000003</v>
      </c>
      <c r="R48" s="13" t="s">
        <v>25</v>
      </c>
      <c r="S48" s="19">
        <v>143359</v>
      </c>
      <c r="T48" s="20">
        <v>22.07</v>
      </c>
      <c r="U48" s="20">
        <v>8.2799999999999994</v>
      </c>
      <c r="V48" s="19">
        <v>137692</v>
      </c>
      <c r="W48" s="20">
        <v>13.29</v>
      </c>
      <c r="X48" s="20">
        <v>4.7</v>
      </c>
    </row>
    <row r="49" spans="2:24" x14ac:dyDescent="0.25">
      <c r="J49" s="18" t="s">
        <v>63</v>
      </c>
      <c r="K49" s="21">
        <v>5279</v>
      </c>
      <c r="L49" s="22">
        <v>23.38</v>
      </c>
      <c r="M49" s="22">
        <v>8.14</v>
      </c>
      <c r="N49" s="21">
        <v>4977</v>
      </c>
      <c r="O49" s="22">
        <v>14.64</v>
      </c>
      <c r="P49" s="22">
        <v>5.13</v>
      </c>
      <c r="R49" s="14" t="s">
        <v>27</v>
      </c>
      <c r="S49" s="21">
        <v>89661</v>
      </c>
      <c r="T49" s="22">
        <v>21.97</v>
      </c>
      <c r="U49" s="22">
        <v>8.11</v>
      </c>
      <c r="V49" s="21">
        <v>86055</v>
      </c>
      <c r="W49" s="22">
        <v>13.63</v>
      </c>
      <c r="X49" s="22">
        <v>4.7300000000000004</v>
      </c>
    </row>
    <row r="50" spans="2:24" x14ac:dyDescent="0.25">
      <c r="J50" s="18" t="s">
        <v>64</v>
      </c>
      <c r="K50" s="21">
        <v>7424</v>
      </c>
      <c r="L50" s="22">
        <v>23.02</v>
      </c>
      <c r="M50" s="22">
        <v>8.06</v>
      </c>
      <c r="N50" s="21">
        <v>7005</v>
      </c>
      <c r="O50" s="22">
        <v>14.27</v>
      </c>
      <c r="P50" s="22">
        <v>5.1100000000000003</v>
      </c>
      <c r="R50" s="50" t="s">
        <v>29</v>
      </c>
      <c r="S50" s="21">
        <v>249084</v>
      </c>
      <c r="T50" s="22">
        <v>22.06</v>
      </c>
      <c r="U50" s="22">
        <v>8.1199999999999992</v>
      </c>
      <c r="V50" s="21">
        <v>239780</v>
      </c>
      <c r="W50" s="22">
        <v>13.91</v>
      </c>
      <c r="X50" s="22">
        <v>4.8600000000000003</v>
      </c>
    </row>
    <row r="51" spans="2:24" x14ac:dyDescent="0.25">
      <c r="J51" s="17" t="s">
        <v>65</v>
      </c>
      <c r="K51" s="23">
        <v>7494</v>
      </c>
      <c r="L51" s="24">
        <v>24.47</v>
      </c>
      <c r="M51" s="24">
        <v>8.57</v>
      </c>
      <c r="N51" s="23">
        <v>7230</v>
      </c>
      <c r="O51" s="24">
        <v>14.66</v>
      </c>
      <c r="P51" s="24">
        <v>5.28</v>
      </c>
      <c r="R51" s="14" t="s">
        <v>31</v>
      </c>
      <c r="S51" s="21">
        <v>41493</v>
      </c>
      <c r="T51" s="22">
        <v>22.77</v>
      </c>
      <c r="U51" s="22">
        <v>8.23</v>
      </c>
      <c r="V51" s="21">
        <v>39724</v>
      </c>
      <c r="W51" s="22">
        <v>14.37</v>
      </c>
      <c r="X51" s="22">
        <v>4.99</v>
      </c>
    </row>
    <row r="52" spans="2:24" x14ac:dyDescent="0.25">
      <c r="R52" s="17" t="s">
        <v>33</v>
      </c>
      <c r="S52" s="23">
        <v>8391</v>
      </c>
      <c r="T52" s="24">
        <v>24.42</v>
      </c>
      <c r="U52" s="24">
        <v>8.4600000000000009</v>
      </c>
      <c r="V52" s="23">
        <v>7790</v>
      </c>
      <c r="W52" s="24">
        <v>15.78</v>
      </c>
      <c r="X52" s="24">
        <v>5.46</v>
      </c>
    </row>
    <row r="59" spans="2:24" x14ac:dyDescent="0.25">
      <c r="B59" s="61" t="s">
        <v>105</v>
      </c>
      <c r="C59" s="61"/>
      <c r="D59" s="61" t="s">
        <v>107</v>
      </c>
      <c r="E59" s="61"/>
    </row>
    <row r="60" spans="2:24" x14ac:dyDescent="0.25">
      <c r="B60" s="56" t="s">
        <v>112</v>
      </c>
      <c r="C60" s="56" t="s">
        <v>106</v>
      </c>
      <c r="D60" s="56" t="s">
        <v>112</v>
      </c>
      <c r="E60" s="56" t="s">
        <v>106</v>
      </c>
    </row>
    <row r="61" spans="2:24" x14ac:dyDescent="0.25">
      <c r="B61" s="57">
        <v>1</v>
      </c>
      <c r="C61" s="58">
        <v>238</v>
      </c>
      <c r="D61" s="57">
        <v>1</v>
      </c>
      <c r="E61" s="57">
        <v>182</v>
      </c>
    </row>
    <row r="62" spans="2:24" x14ac:dyDescent="0.25">
      <c r="B62" s="57">
        <v>2</v>
      </c>
      <c r="C62" s="58">
        <v>290</v>
      </c>
      <c r="D62" s="57">
        <v>2</v>
      </c>
      <c r="E62" s="57">
        <v>219</v>
      </c>
    </row>
    <row r="63" spans="2:24" x14ac:dyDescent="0.25">
      <c r="B63" s="57">
        <v>3</v>
      </c>
      <c r="C63" s="58">
        <v>469</v>
      </c>
      <c r="D63" s="57">
        <v>3</v>
      </c>
      <c r="E63" s="57">
        <v>530</v>
      </c>
    </row>
    <row r="64" spans="2:24" x14ac:dyDescent="0.25">
      <c r="B64" s="57">
        <v>4</v>
      </c>
      <c r="C64" s="58">
        <v>738</v>
      </c>
      <c r="D64" s="57">
        <v>4</v>
      </c>
      <c r="E64" s="57">
        <v>1153</v>
      </c>
    </row>
    <row r="65" spans="2:5" x14ac:dyDescent="0.25">
      <c r="B65" s="57">
        <v>5</v>
      </c>
      <c r="C65" s="58">
        <v>1289</v>
      </c>
      <c r="D65" s="57">
        <v>5</v>
      </c>
      <c r="E65" s="57">
        <v>3073</v>
      </c>
    </row>
    <row r="66" spans="2:5" x14ac:dyDescent="0.25">
      <c r="B66" s="57">
        <v>6</v>
      </c>
      <c r="C66" s="58">
        <v>2099</v>
      </c>
      <c r="D66" s="57">
        <v>6</v>
      </c>
      <c r="E66" s="57">
        <v>6894</v>
      </c>
    </row>
    <row r="67" spans="2:5" x14ac:dyDescent="0.25">
      <c r="B67" s="57">
        <v>7</v>
      </c>
      <c r="C67" s="58">
        <v>3567</v>
      </c>
      <c r="D67" s="57">
        <v>7</v>
      </c>
      <c r="E67" s="57">
        <v>14433</v>
      </c>
    </row>
    <row r="68" spans="2:5" x14ac:dyDescent="0.25">
      <c r="B68" s="57">
        <v>8</v>
      </c>
      <c r="C68" s="58">
        <v>5223</v>
      </c>
      <c r="D68" s="57">
        <v>8</v>
      </c>
      <c r="E68" s="57">
        <v>23547</v>
      </c>
    </row>
    <row r="69" spans="2:5" x14ac:dyDescent="0.25">
      <c r="B69" s="57">
        <v>9</v>
      </c>
      <c r="C69" s="58">
        <v>7254</v>
      </c>
      <c r="D69" s="57">
        <v>9</v>
      </c>
      <c r="E69" s="57">
        <v>34483</v>
      </c>
    </row>
    <row r="70" spans="2:5" x14ac:dyDescent="0.25">
      <c r="B70" s="57">
        <v>10</v>
      </c>
      <c r="C70" s="58">
        <v>11407</v>
      </c>
      <c r="D70" s="57">
        <v>10</v>
      </c>
      <c r="E70" s="57">
        <v>48079</v>
      </c>
    </row>
    <row r="71" spans="2:5" x14ac:dyDescent="0.25">
      <c r="B71" s="57">
        <v>11</v>
      </c>
      <c r="C71" s="58">
        <v>12925</v>
      </c>
      <c r="D71" s="57">
        <v>11</v>
      </c>
      <c r="E71" s="57">
        <v>49579</v>
      </c>
    </row>
    <row r="72" spans="2:5" x14ac:dyDescent="0.25">
      <c r="B72" s="57">
        <v>12</v>
      </c>
      <c r="C72" s="58">
        <v>15301</v>
      </c>
      <c r="D72" s="57">
        <v>12</v>
      </c>
      <c r="E72" s="57">
        <v>49998</v>
      </c>
    </row>
    <row r="73" spans="2:5" x14ac:dyDescent="0.25">
      <c r="B73" s="57">
        <v>13</v>
      </c>
      <c r="C73" s="58">
        <v>17979</v>
      </c>
      <c r="D73" s="57">
        <v>13</v>
      </c>
      <c r="E73" s="57">
        <v>48036</v>
      </c>
    </row>
    <row r="74" spans="2:5" x14ac:dyDescent="0.25">
      <c r="B74" s="57">
        <v>14</v>
      </c>
      <c r="C74" s="58">
        <v>20665</v>
      </c>
      <c r="D74" s="57">
        <v>14</v>
      </c>
      <c r="E74" s="57">
        <v>45984</v>
      </c>
    </row>
    <row r="75" spans="2:5" x14ac:dyDescent="0.25">
      <c r="B75" s="57">
        <v>15</v>
      </c>
      <c r="C75" s="58">
        <v>22344</v>
      </c>
      <c r="D75" s="57">
        <v>15</v>
      </c>
      <c r="E75" s="57">
        <v>36951</v>
      </c>
    </row>
    <row r="76" spans="2:5" x14ac:dyDescent="0.25">
      <c r="B76" s="57">
        <v>16</v>
      </c>
      <c r="C76" s="58">
        <v>22252</v>
      </c>
      <c r="D76" s="57">
        <v>16</v>
      </c>
      <c r="E76" s="57">
        <v>28996</v>
      </c>
    </row>
    <row r="77" spans="2:5" x14ac:dyDescent="0.25">
      <c r="B77" s="57">
        <v>17</v>
      </c>
      <c r="C77" s="58">
        <v>23107</v>
      </c>
      <c r="D77" s="57">
        <v>17</v>
      </c>
      <c r="E77" s="57">
        <v>23975</v>
      </c>
    </row>
    <row r="78" spans="2:5" x14ac:dyDescent="0.25">
      <c r="B78" s="57">
        <v>18</v>
      </c>
      <c r="C78" s="58">
        <v>24878</v>
      </c>
      <c r="D78" s="57">
        <v>18</v>
      </c>
      <c r="E78" s="57">
        <v>20129</v>
      </c>
    </row>
    <row r="79" spans="2:5" x14ac:dyDescent="0.25">
      <c r="B79" s="57">
        <v>19</v>
      </c>
      <c r="C79" s="58">
        <v>24939</v>
      </c>
      <c r="D79" s="57">
        <v>19</v>
      </c>
      <c r="E79" s="57">
        <v>16234</v>
      </c>
    </row>
    <row r="80" spans="2:5" x14ac:dyDescent="0.25">
      <c r="B80" s="57">
        <v>20</v>
      </c>
      <c r="C80" s="58">
        <v>25680</v>
      </c>
      <c r="D80" s="57">
        <v>20</v>
      </c>
      <c r="E80" s="57">
        <v>12249</v>
      </c>
    </row>
    <row r="81" spans="2:5" x14ac:dyDescent="0.25">
      <c r="B81" s="57">
        <v>21</v>
      </c>
      <c r="C81" s="58">
        <v>23418</v>
      </c>
      <c r="D81" s="57">
        <v>21</v>
      </c>
      <c r="E81" s="57">
        <v>9305</v>
      </c>
    </row>
    <row r="82" spans="2:5" x14ac:dyDescent="0.25">
      <c r="B82" s="57">
        <v>22</v>
      </c>
      <c r="C82" s="58">
        <v>22435</v>
      </c>
      <c r="D82" s="57">
        <v>22</v>
      </c>
      <c r="E82" s="57">
        <v>7362</v>
      </c>
    </row>
    <row r="83" spans="2:5" x14ac:dyDescent="0.25">
      <c r="B83" s="57">
        <v>23</v>
      </c>
      <c r="C83" s="58">
        <v>23930</v>
      </c>
      <c r="D83" s="57">
        <v>23</v>
      </c>
      <c r="E83" s="57">
        <v>6563</v>
      </c>
    </row>
    <row r="84" spans="2:5" x14ac:dyDescent="0.25">
      <c r="B84" s="57">
        <v>24</v>
      </c>
      <c r="C84" s="58">
        <v>25646</v>
      </c>
      <c r="D84" s="57">
        <v>24</v>
      </c>
      <c r="E84" s="57">
        <v>5623</v>
      </c>
    </row>
    <row r="85" spans="2:5" x14ac:dyDescent="0.25">
      <c r="B85" s="57">
        <v>25</v>
      </c>
      <c r="C85" s="58">
        <v>22740</v>
      </c>
      <c r="D85" s="57">
        <v>25</v>
      </c>
      <c r="E85" s="57">
        <v>4270</v>
      </c>
    </row>
    <row r="86" spans="2:5" x14ac:dyDescent="0.25">
      <c r="B86" s="57">
        <v>26</v>
      </c>
      <c r="C86" s="58">
        <v>19246</v>
      </c>
      <c r="D86" s="57">
        <v>26</v>
      </c>
      <c r="E86" s="57">
        <v>2911</v>
      </c>
    </row>
    <row r="87" spans="2:5" x14ac:dyDescent="0.25">
      <c r="B87" s="57">
        <v>27</v>
      </c>
      <c r="C87" s="58">
        <v>18702</v>
      </c>
      <c r="D87" s="57">
        <v>27</v>
      </c>
      <c r="E87" s="57">
        <v>2386</v>
      </c>
    </row>
    <row r="88" spans="2:5" x14ac:dyDescent="0.25">
      <c r="B88" s="57">
        <v>28</v>
      </c>
      <c r="C88" s="58">
        <v>17498</v>
      </c>
      <c r="D88" s="57">
        <v>28</v>
      </c>
      <c r="E88" s="57">
        <v>1881</v>
      </c>
    </row>
    <row r="89" spans="2:5" x14ac:dyDescent="0.25">
      <c r="B89" s="57">
        <v>29</v>
      </c>
      <c r="C89" s="58">
        <v>16319</v>
      </c>
      <c r="D89" s="57">
        <v>29</v>
      </c>
      <c r="E89" s="57">
        <v>1609</v>
      </c>
    </row>
    <row r="90" spans="2:5" x14ac:dyDescent="0.25">
      <c r="B90" s="57">
        <v>30</v>
      </c>
      <c r="C90" s="58">
        <v>15006</v>
      </c>
      <c r="D90" s="57">
        <v>30</v>
      </c>
      <c r="E90" s="57">
        <v>1198</v>
      </c>
    </row>
    <row r="91" spans="2:5" x14ac:dyDescent="0.25">
      <c r="B91" s="57">
        <v>31</v>
      </c>
      <c r="C91" s="58">
        <v>11021</v>
      </c>
      <c r="D91" s="57">
        <v>31</v>
      </c>
      <c r="E91" s="57">
        <v>753</v>
      </c>
    </row>
    <row r="92" spans="2:5" x14ac:dyDescent="0.25">
      <c r="B92" s="57">
        <v>32</v>
      </c>
      <c r="C92" s="58">
        <v>10622</v>
      </c>
      <c r="D92" s="57">
        <v>32</v>
      </c>
      <c r="E92" s="57">
        <v>673</v>
      </c>
    </row>
    <row r="93" spans="2:5" x14ac:dyDescent="0.25">
      <c r="B93" s="57">
        <v>33</v>
      </c>
      <c r="C93" s="58">
        <v>9706</v>
      </c>
      <c r="D93" s="57">
        <v>33</v>
      </c>
      <c r="E93" s="57">
        <v>511</v>
      </c>
    </row>
    <row r="94" spans="2:5" x14ac:dyDescent="0.25">
      <c r="B94" s="57">
        <v>34</v>
      </c>
      <c r="C94" s="58">
        <v>9720</v>
      </c>
      <c r="D94" s="57">
        <v>34</v>
      </c>
      <c r="E94" s="57">
        <v>451</v>
      </c>
    </row>
    <row r="95" spans="2:5" x14ac:dyDescent="0.25">
      <c r="B95" s="57">
        <v>35</v>
      </c>
      <c r="C95" s="58">
        <v>8447</v>
      </c>
      <c r="D95" s="57">
        <v>35</v>
      </c>
      <c r="E95" s="57">
        <v>313</v>
      </c>
    </row>
    <row r="96" spans="2:5" x14ac:dyDescent="0.25">
      <c r="B96" s="57">
        <v>36</v>
      </c>
      <c r="C96" s="58">
        <v>6414</v>
      </c>
      <c r="D96" s="57">
        <v>36</v>
      </c>
      <c r="E96" s="57">
        <v>215</v>
      </c>
    </row>
    <row r="97" spans="2:5" x14ac:dyDescent="0.25">
      <c r="B97" s="57">
        <v>37</v>
      </c>
      <c r="C97" s="58">
        <v>5455</v>
      </c>
      <c r="D97" s="57">
        <v>37</v>
      </c>
      <c r="E97" s="57">
        <v>156</v>
      </c>
    </row>
    <row r="98" spans="2:5" x14ac:dyDescent="0.25">
      <c r="B98" s="57">
        <v>38</v>
      </c>
      <c r="C98" s="58">
        <v>5024</v>
      </c>
      <c r="D98" s="57">
        <v>38</v>
      </c>
      <c r="E98" s="57">
        <v>137</v>
      </c>
    </row>
    <row r="99" spans="2:5" x14ac:dyDescent="0.25">
      <c r="B99" s="57">
        <v>39</v>
      </c>
      <c r="C99" s="57">
        <v>4241</v>
      </c>
      <c r="D99" s="45"/>
      <c r="E99" s="45"/>
    </row>
    <row r="100" spans="2:5" x14ac:dyDescent="0.25">
      <c r="B100" s="57">
        <v>40</v>
      </c>
      <c r="C100" s="57">
        <v>3747</v>
      </c>
      <c r="D100" s="45"/>
      <c r="E100" s="45"/>
    </row>
    <row r="101" spans="2:5" x14ac:dyDescent="0.25">
      <c r="B101" s="57">
        <v>41</v>
      </c>
      <c r="C101" s="57">
        <v>2209</v>
      </c>
      <c r="D101" s="45"/>
      <c r="E101" s="45"/>
    </row>
    <row r="102" spans="2:5" x14ac:dyDescent="0.25">
      <c r="B102" s="57">
        <v>42</v>
      </c>
      <c r="C102" s="57">
        <v>1916</v>
      </c>
      <c r="D102" s="45"/>
      <c r="E102" s="45"/>
    </row>
    <row r="103" spans="2:5" x14ac:dyDescent="0.25">
      <c r="B103" s="57">
        <v>43</v>
      </c>
      <c r="C103" s="57">
        <v>1700</v>
      </c>
      <c r="D103" s="45"/>
      <c r="E103" s="45"/>
    </row>
    <row r="104" spans="2:5" x14ac:dyDescent="0.25">
      <c r="B104" s="57">
        <v>44</v>
      </c>
      <c r="C104" s="57">
        <v>1324</v>
      </c>
      <c r="D104" s="45"/>
      <c r="E104" s="45"/>
    </row>
    <row r="105" spans="2:5" x14ac:dyDescent="0.25">
      <c r="B105" s="57">
        <v>45</v>
      </c>
      <c r="C105" s="57">
        <v>1086</v>
      </c>
      <c r="D105" s="45"/>
      <c r="E105" s="45"/>
    </row>
    <row r="106" spans="2:5" x14ac:dyDescent="0.25">
      <c r="B106" s="57">
        <v>46</v>
      </c>
      <c r="C106" s="57">
        <v>629</v>
      </c>
      <c r="D106" s="45"/>
      <c r="E106" s="45"/>
    </row>
    <row r="107" spans="2:5" x14ac:dyDescent="0.25">
      <c r="B107" s="57">
        <v>47</v>
      </c>
      <c r="C107" s="57">
        <v>463</v>
      </c>
      <c r="D107" s="45"/>
      <c r="E107" s="45"/>
    </row>
    <row r="108" spans="2:5" x14ac:dyDescent="0.25">
      <c r="B108" s="57">
        <v>48</v>
      </c>
      <c r="C108" s="57">
        <v>394</v>
      </c>
    </row>
    <row r="109" spans="2:5" x14ac:dyDescent="0.25">
      <c r="B109" s="57">
        <v>49</v>
      </c>
      <c r="C109" s="57">
        <v>286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/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調査校数と児童数</vt:lpstr>
      <vt:lpstr>握力</vt:lpstr>
      <vt:lpstr>上体起こし</vt:lpstr>
      <vt:lpstr>長座体前屈</vt:lpstr>
      <vt:lpstr>反復横とび</vt:lpstr>
      <vt:lpstr>20mシャトルラン</vt:lpstr>
      <vt:lpstr>50m走</vt:lpstr>
      <vt:lpstr>立ち幅とび</vt:lpstr>
      <vt:lpstr>ソフトボール投げ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ソフトボール投げ!Print_Area</vt:lpstr>
      <vt:lpstr>握力!Print_Area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岩崎吉徳</cp:lastModifiedBy>
  <cp:lastPrinted>2018-10-26T01:31:22Z</cp:lastPrinted>
  <dcterms:created xsi:type="dcterms:W3CDTF">2018-10-26T01:31:22Z</dcterms:created>
  <dcterms:modified xsi:type="dcterms:W3CDTF">2022-12-05T15:29:24Z</dcterms:modified>
</cp:coreProperties>
</file>